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tcprofiles\usersprofiles$\TC518557\Desktop\TD 05-18\"/>
    </mc:Choice>
  </mc:AlternateContent>
  <xr:revisionPtr revIDLastSave="0" documentId="10_ncr:100000_{B67980D7-3CA8-4547-89B1-A4C5CD856D22}" xr6:coauthVersionLast="31" xr6:coauthVersionMax="31" xr10:uidLastSave="{00000000-0000-0000-0000-000000000000}"/>
  <bookViews>
    <workbookView xWindow="0" yWindow="0" windowWidth="28800" windowHeight="12375" xr2:uid="{DF121962-EA3E-478A-A657-6A097576CE18}"/>
  </bookViews>
  <sheets>
    <sheet name="Anexo I-A" sheetId="1" r:id="rId1"/>
    <sheet name="Anexo I-B" sheetId="2" r:id="rId2"/>
    <sheet name="Anexo II-A" sheetId="3" r:id="rId3"/>
    <sheet name="Anexo II-B" sheetId="4" r:id="rId4"/>
    <sheet name="Anexo III-A" sheetId="5" r:id="rId5"/>
    <sheet name="Anexo III-B" sheetId="6" r:id="rId6"/>
  </sheets>
  <externalReferences>
    <externalReference r:id="rId7"/>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5" l="1"/>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alcChain>
</file>

<file path=xl/sharedStrings.xml><?xml version="1.0" encoding="utf-8"?>
<sst xmlns="http://schemas.openxmlformats.org/spreadsheetml/2006/main" count="1417" uniqueCount="519">
  <si>
    <t>Quesito</t>
  </si>
  <si>
    <t>Questão</t>
  </si>
  <si>
    <t>Pontuação Atribuída</t>
  </si>
  <si>
    <t>Há Pontuação?</t>
  </si>
  <si>
    <t>Etapa</t>
  </si>
  <si>
    <t>Observações</t>
  </si>
  <si>
    <t>q1</t>
  </si>
  <si>
    <t xml:space="preserve">1. A prefeitura municipal realizou ações e medidas para monitoramento da taxa de abandono das crianças na idade escolar - Anos Iniciais do Ensino Fundamental (1º ao 5º ano)? </t>
  </si>
  <si>
    <t>A. Processo</t>
  </si>
  <si>
    <t>q1a</t>
  </si>
  <si>
    <t>Quantas crianças abandonaram os Anos Iniciais do Ensino Fundamental (1º ao 5º ano) por necessidade de trabalho?</t>
  </si>
  <si>
    <t>C. Resultado</t>
  </si>
  <si>
    <t>q1b</t>
  </si>
  <si>
    <t>Quantas crianças abandonaram os Anos Iniciais do Ensino Fundamental (1º ao 5º ano) por dificuldades de aprendizado?</t>
  </si>
  <si>
    <t>q1c</t>
  </si>
  <si>
    <t>Quantas crianças abandonaram os Anos Iniciais do Ensino Fundamental (1º ao 5º ano) por causa de doenças crônicas?</t>
  </si>
  <si>
    <t>q1d</t>
  </si>
  <si>
    <t>Quantas crianças abandonaram os Anos Iniciais do Ensino Fundamental (1º ao 5º ano) por falta de incentivo dos pais?</t>
  </si>
  <si>
    <t>q1e</t>
  </si>
  <si>
    <t>Quantas crianças abandonaram os Anos Iniciais do Ensino Fundamental (1º ao 5º ano) por mudança de endereço?</t>
  </si>
  <si>
    <t>q1f</t>
  </si>
  <si>
    <t>Quantas crianças abandonaram os Anos Iniciais do Ensino Fundamental (1º ao 5º ano) por outros motivos?</t>
  </si>
  <si>
    <t>q2</t>
  </si>
  <si>
    <t>2. A prefeitura municipal fez uma pesquisa/estudo para levantar o número de crianças que necessitavam de creches em 2017?
Obs.: O levantamento deve abranger a quantidade de demanda de todas as crianças do município, na faixa etária de 0 a 3 anos.</t>
  </si>
  <si>
    <t>q2a</t>
  </si>
  <si>
    <t>Qual o número:</t>
  </si>
  <si>
    <t>q3</t>
  </si>
  <si>
    <t>3. A prefeitura municipal fez uma pesquisa/estudo para levantar o número de crianças que necessitavam de pré-escola em 2017?
Obs.: O levantamento deve abranger a quantidade de demanda de todas as crianças do município, na faixa etária de 4 a 5 anos.</t>
  </si>
  <si>
    <t>q3a</t>
  </si>
  <si>
    <t>q4</t>
  </si>
  <si>
    <t>4. A prefeitura municipal fez uma pesquisa/estudo para levantar o número de crianças que necessitavam dos Anos Iniciais do Ensino Fundamental (1º ao 5º ano) escolar em 2017?</t>
  </si>
  <si>
    <t>q4a</t>
  </si>
  <si>
    <t>q5</t>
  </si>
  <si>
    <t>5. A prefeitura aplicou algum programa municipal de avaliação de rendimento escolar?</t>
  </si>
  <si>
    <t>A Prova Brasil é aplicada a cada dois anos em todas as escolas do Brasil</t>
  </si>
  <si>
    <t>q5a</t>
  </si>
  <si>
    <t>Qual empresa?</t>
  </si>
  <si>
    <t>E. Campo Texto</t>
  </si>
  <si>
    <t xml:space="preserve">TCE-SP: possível informação para a matriz de risco de fiscalização (?) </t>
  </si>
  <si>
    <t>q6</t>
  </si>
  <si>
    <t>6. A prefeitura municipal utilizou algum indicador de qualidade para análise da educação dos Anos Iniciais do Ensino Fundamental (1º ao 5º ano)?</t>
  </si>
  <si>
    <t>O IDEB está disponível para todos os municípios, com resultados por escola</t>
  </si>
  <si>
    <t>q7</t>
  </si>
  <si>
    <t>7. Que indicador(es) de qualidade foram utilizados pela prefeitura municipal para análise da educação dos Anos Iniciais do Ensino Fundamental (1º ao 5º ano)?</t>
  </si>
  <si>
    <t>q7a</t>
  </si>
  <si>
    <t>Qual?</t>
  </si>
  <si>
    <t>q8</t>
  </si>
  <si>
    <t>8. O município possui o Plano Municipal de Educação?</t>
  </si>
  <si>
    <t>Praticamente todos os municípios têm um P.M.E. http://pne.mec.gov.br/planos-de-educacao/situacao-dos-planos-de-educacao</t>
  </si>
  <si>
    <t>q8a</t>
  </si>
  <si>
    <t>Informe nº da lei:</t>
  </si>
  <si>
    <t>q8b</t>
  </si>
  <si>
    <t>Data da promulgação:</t>
  </si>
  <si>
    <t>q9</t>
  </si>
  <si>
    <t>9. Sobre a infraestrutura de ensino com apoio da Tecnologia, todas as escolas dos Anos Iniciais do Ensino Fundamental (1º ao 5º ano) possuem laboratórios ou sala de informática com computadores para os alunos da rede escolar municipal?</t>
  </si>
  <si>
    <t>D. A definir</t>
  </si>
  <si>
    <t>*A quantidade de computadores é uma variável de insumo e o fato da maioria das escolas ter um computador é uma variável de processo?
*Disponível no Censo da Educação</t>
  </si>
  <si>
    <t>q9a</t>
  </si>
  <si>
    <t>Qual a quantidade de computadores em funcionamento destinados às aulas de informática em todas as escolas do município?
Obs. Quantidade de computadores em funcionamento = total de computadores destinados aos alunos dos Anos Iniciais do Ensino Fundamental (1º ao 5º ano) em todas as escolas do município.</t>
  </si>
  <si>
    <t>Disponível no Censo da Educação</t>
  </si>
  <si>
    <t>q10</t>
  </si>
  <si>
    <t>10. Sobre a infraestrutura das escolas dos Anos Iniciais do Ensino Fundamental (1º ao 5º ano), informe:</t>
  </si>
  <si>
    <t>B. Insumo</t>
  </si>
  <si>
    <t>q10a</t>
  </si>
  <si>
    <t>Quantidade de escolas adaptadas para receber crianças com deficiência (Rampas e vias de acesso à escola, adaptação de salas de aula, banheiros e áreas de esporte e recreação):</t>
  </si>
  <si>
    <t>q10b</t>
  </si>
  <si>
    <t>Quantidade de escolas que possuem quadra poliesportiva coberta com dimensões mínimas (18mx30m):</t>
  </si>
  <si>
    <t>q11a</t>
  </si>
  <si>
    <t xml:space="preserve">11.1 Sobre a infraestrutura e necessidade de reparos nas unidades de ensino destinadas à creche, pré-escola e Anos Iniciais do Ensino Fundamental (1º ao 5º ano) do município no ano de 2017, informe quantas unidades de ensino necessitavam de reparos (conserto de janelas, rachaduras, infiltrações, fiação elétrica, substituição de azulejos danificados, etc): </t>
  </si>
  <si>
    <t>q11b</t>
  </si>
  <si>
    <t xml:space="preserve">11.2 Sobre a infraestrutura e necessidade de reparos nas unidades de ensino destinadas à creche, pré-escola e Anos Iniciais do Ensino Fundamental (1º ao 5º ano) do município no ano de 2017, informe quantas unidades de ensino tiveram seu funcionamento interrompido ou foram abandonadas por problemas de infraestrutura: </t>
  </si>
  <si>
    <t>q12</t>
  </si>
  <si>
    <t>12. Número de crianças de 4 a 5 anos de idade não matriculadas na pré-escola em 2017:</t>
  </si>
  <si>
    <t>*Possível de ser estimado
*Dado informado sem possibilidade de validação</t>
  </si>
  <si>
    <t>q13</t>
  </si>
  <si>
    <t>13. Qual o piso salarial municipal dos professores?
Obs.:  Informar o valor do piso salarial correspondente à jornada de 40 horas semanais.</t>
  </si>
  <si>
    <t>Indicador legal, gerará endogeneidade se confrontado com ele mesmo na análise das Contas do Prefeito.</t>
  </si>
  <si>
    <t>q13a</t>
  </si>
  <si>
    <t>Creche:</t>
  </si>
  <si>
    <t>q13b</t>
  </si>
  <si>
    <t>Pré-escola:</t>
  </si>
  <si>
    <t>q13c</t>
  </si>
  <si>
    <t>Anos Iniciais do Ensino Fundamental (1º ao 5º ano):</t>
  </si>
  <si>
    <t>q14</t>
  </si>
  <si>
    <t>14. O município divulga e cumpre o cardápio pré-estabelecido pelo(a) nutricionista?</t>
  </si>
  <si>
    <t>q15</t>
  </si>
  <si>
    <t>15. Existe um estudo anual do traçado e tempo de viagem das rotas do transporte escolar?</t>
  </si>
  <si>
    <t>q15a</t>
  </si>
  <si>
    <t>Qual a média de tempo (em minutos)?</t>
  </si>
  <si>
    <t>q16</t>
  </si>
  <si>
    <t>16. Qual a idade média da frota escolar, em anos?
Obs. Idade média = Soma [(Ano de 2017) – (Ano de fabricação de cada veículo)]/(número total de veículos da frota escolar)</t>
  </si>
  <si>
    <t>q17</t>
  </si>
  <si>
    <t>17. Como é feita a preparação da merenda no município?</t>
  </si>
  <si>
    <t>q17a</t>
  </si>
  <si>
    <t>Qual o custo unitário médio do almoço?</t>
  </si>
  <si>
    <t>q18</t>
  </si>
  <si>
    <t xml:space="preserve">18. Existe um controle por meio de relatórios elaborado pelo(a) nutricionista que permita atestar as condições físicas/estruturais da cozinha, higienização e acondicionamento dos alimentos e acompanhamento/aceitação do cardápio proposto na rede escolar municipal? </t>
  </si>
  <si>
    <t>q19</t>
  </si>
  <si>
    <t>19. Todos os professores da Educação Básica possuem formação específica de nível superior, obtida em curso de licenciatura na área de conhecimento em que atuam, conforme instituído no art. 62 da Lei Nº 9.394, de 20 de dezembro DE 1996?</t>
  </si>
  <si>
    <t>q19a</t>
  </si>
  <si>
    <t>Qual o percentual de professores que possuem?</t>
  </si>
  <si>
    <t>q20</t>
  </si>
  <si>
    <t>20. O Conselho de Alimentação Escolar elaborou atas que permitam atestar as condições físicas/estruturais da cozinha, higienização e acondicionamento dos alimentos, bem como avaliar o cardápio e sua aceitação pelos alunos, considerando itens como quantidade e qualidade, variedade, respeito aos hábitos locais e regionais,  adequação ao horário, conservação e manuseio dos alimentos e condições higiênicas dos locais de preparo e serviço?</t>
  </si>
  <si>
    <t>q20a</t>
  </si>
  <si>
    <t>20.1 Qual a quantidade de visitas que o CAE realizou nas escolas dos Anos Iniciais do Ensino Fundamental (1º ao 5º ano) no ano de 2017?</t>
  </si>
  <si>
    <t>A quantidade de visitas é um insumo ou um resultado do processo de trabalho do Conselho de Alimentação Escolar?</t>
  </si>
  <si>
    <t>q21</t>
  </si>
  <si>
    <t>21. O município utilizou algum programa específico que desenvolveu as competências de leitura e escrita de seus alunos na rede municipal?
Obs.: Não considerar treinamentos voltados para os professores.</t>
  </si>
  <si>
    <t>q21a</t>
  </si>
  <si>
    <t>21.1 Qual?</t>
  </si>
  <si>
    <t>q21b</t>
  </si>
  <si>
    <t>21.2 Informe mais detalhes sobre o programa de desenvolvimento de leitura e escrita aplicado</t>
  </si>
  <si>
    <t>q21c</t>
  </si>
  <si>
    <t>Percentual de cobertura - 1º ano:</t>
  </si>
  <si>
    <t>q21d</t>
  </si>
  <si>
    <t>Percentual de cobertura - 2º ano:</t>
  </si>
  <si>
    <t>q21e</t>
  </si>
  <si>
    <t>Percentual de cobertura - 3º ano:</t>
  </si>
  <si>
    <t>q21f</t>
  </si>
  <si>
    <t>Percentual de cobertura - 4º ano:</t>
  </si>
  <si>
    <t>q21g</t>
  </si>
  <si>
    <t>Percentual de cobertura - 5º ano:</t>
  </si>
  <si>
    <t>q22</t>
  </si>
  <si>
    <t>22. Qual o total de turmas para creche?</t>
  </si>
  <si>
    <t>q23</t>
  </si>
  <si>
    <t>23. Qual o total de turmas para pré-escola?</t>
  </si>
  <si>
    <t>q24</t>
  </si>
  <si>
    <t>24. Qual o total de turmas para os Anos Iniciais do Ensino Fundamental (1º ao 5º ano)?</t>
  </si>
  <si>
    <t>q25</t>
  </si>
  <si>
    <t>25. Qual a quantidade de alunos que terminaram o 5º ano  do Ensino Fundamental (1º ao 5º ano) em 2017?</t>
  </si>
  <si>
    <t>q26</t>
  </si>
  <si>
    <t>26. Qual a quantidade de alunos matriculados no 5º ano do Ensino Fundamental (1º ao 5º ano) em 2017 que tiveram aproveitamento no 6º ano do Ensino Fundamental em 2018?</t>
  </si>
  <si>
    <t>q27</t>
  </si>
  <si>
    <t>27. Existe registro sobre a quantidade total (dias) de ausência dos professores por faltas (incluindo os afastamentos legais) para os Anos Iniciais do Ensino Fundamental (1º ao 5º ano)? 
Obs. Todos os dias de ausência de professor dos Anos Iniciais do Ensino Fundamental (1º ao 5º ano) no ano de 2017 (justificadas ou injustificadas)</t>
  </si>
  <si>
    <t>q27a</t>
  </si>
  <si>
    <t>27.1 Informe a quantidade total em dias de ausência dos professores</t>
  </si>
  <si>
    <t>A quantificação das faltas demonstra a existência de um controle. Não é propriamente um resultado, mas a manifestação de que o processo existe.</t>
  </si>
  <si>
    <t>q27b</t>
  </si>
  <si>
    <t xml:space="preserve">Faltas injustificadas: </t>
  </si>
  <si>
    <t>q27c</t>
  </si>
  <si>
    <t>Faltas justificadas:</t>
  </si>
  <si>
    <t>q27d</t>
  </si>
  <si>
    <t>Licença médica:</t>
  </si>
  <si>
    <t>q27e</t>
  </si>
  <si>
    <t>Licença maternidade/paternidade:</t>
  </si>
  <si>
    <t>q27f</t>
  </si>
  <si>
    <t>Abonos:</t>
  </si>
  <si>
    <t>q27g</t>
  </si>
  <si>
    <t xml:space="preserve">Outros (inclusive ausências pontuais amparadas por lei): </t>
  </si>
  <si>
    <t>q28</t>
  </si>
  <si>
    <t>28. Qual a quantidade de unidades públicas municipais de ensino (estabelecimentos físicos) destinadas à creche, pré-escola e aos Anos Iniciais do Ensino Fundamental (1º ao 5º ano) em 2017?</t>
  </si>
  <si>
    <t>q29a</t>
  </si>
  <si>
    <t xml:space="preserve">29.1 Quantas vagas em período integral foram disponibilizadas no ano de 2017 para creche? </t>
  </si>
  <si>
    <t>q29b</t>
  </si>
  <si>
    <t xml:space="preserve">29.2 Quantas vagas em período integral foram disponibilizadas no ano de 2017 para pré-escola? </t>
  </si>
  <si>
    <t>q29c</t>
  </si>
  <si>
    <t xml:space="preserve">29.3 Quantas vagas em período integral foram disponibilizadas no ano de 2017 para os Anos Iniciais do Ensino Fundamental (1º ao 5º ano)? </t>
  </si>
  <si>
    <t>q30</t>
  </si>
  <si>
    <t>30. Existe Conselho Municipal de Educação estruturado e atuante com a composição de membros completa e de acordo com a legislação?</t>
  </si>
  <si>
    <t>q31a</t>
  </si>
  <si>
    <t>31.1 Em 2017, quanto foi aplicado de recursos municipais, em reais, na capacitação e avaliação do corpo docente municipal atuante em creches?</t>
  </si>
  <si>
    <t>q31b</t>
  </si>
  <si>
    <t>31.2 Em 2017, quanto foi aplicado de recursos municipais, em reais, na capacitação e avaliação do corpo docente municipal atuante na pré-escola?</t>
  </si>
  <si>
    <t>q31c</t>
  </si>
  <si>
    <t xml:space="preserve">31.3 Em 2017, quanto foi aplicado de recursos municipais, em reais, na capacitação e avaliação do corpo docente municipal atuante nos Anos Iniciais do Ensino Fundamental (1º ao 5º ano)? </t>
  </si>
  <si>
    <t>q32</t>
  </si>
  <si>
    <t>32. O município utiliza material didático elaborado por empresa terceirizada (livros e/ou apostilas de sistemas de ensino)?</t>
  </si>
  <si>
    <t xml:space="preserve">*Pode ser definido como um processo?
*TCE-SP: possível informação para a matriz de risco de fiscalização (?) </t>
  </si>
  <si>
    <t>q32a</t>
  </si>
  <si>
    <t>32.1 Informe a CNPJ e Razão social da(s) empresa(s)</t>
  </si>
  <si>
    <t>q33</t>
  </si>
  <si>
    <t>33. Qual a principal razão para pagamento de horas extras para os professores?</t>
  </si>
  <si>
    <t>q34</t>
  </si>
  <si>
    <t>34. O município possui levantamento da distorção idade/série nos Anos Iniciais do Ensino Fundamental (1º ao 5º ano)?</t>
  </si>
  <si>
    <t>q35</t>
  </si>
  <si>
    <t>35. Qual a data de início do ano letivo de 2017?</t>
  </si>
  <si>
    <t>q36</t>
  </si>
  <si>
    <t>36. Quanto às bibliotecas e salas de leitura na rede municipal, responda:
Obs.: Caso a escola possua biblioteca e também sala de leitura, esta deve ser contada apenas uma vez, no valor referente a escolas com biblioteca.</t>
  </si>
  <si>
    <t>q36a</t>
  </si>
  <si>
    <t>Quantas escolas da rede municipal possuem bibliotecas?
Obs. A definição de biblioteca, segundo os critérios do FUNDEB, exige a presença de um Bibliotecário.</t>
  </si>
  <si>
    <t>q36b</t>
  </si>
  <si>
    <t>Quantas escolas da rede municipal possuem sala de leitura?</t>
  </si>
  <si>
    <t>q37</t>
  </si>
  <si>
    <t>37. Houve entrega do material didático (livros, apostilas, etc.) aos alunos na rede municipal?</t>
  </si>
  <si>
    <t>q37a</t>
  </si>
  <si>
    <t xml:space="preserve">37.1 Data da entrega: </t>
  </si>
  <si>
    <t>q38</t>
  </si>
  <si>
    <t>38. Houve entrega do uniforme escolar à rede municipal?</t>
  </si>
  <si>
    <t>q38a</t>
  </si>
  <si>
    <t xml:space="preserve">38.1 Data da entrega: </t>
  </si>
  <si>
    <t>q39</t>
  </si>
  <si>
    <t>39. Existe um programa de inibição ao absenteísmo de professores em sala de aula (incluindo os afastamentos legais)?</t>
  </si>
  <si>
    <t>q40</t>
  </si>
  <si>
    <t>40. A Prefeitura/Secretaria da Educação Municipal possui Plano de Cargos e Salários para seus professores?</t>
  </si>
  <si>
    <t>q40a</t>
  </si>
  <si>
    <t>40.1 Qual o número da lei?</t>
  </si>
  <si>
    <t>q41a</t>
  </si>
  <si>
    <t xml:space="preserve">41.1 Informe o total de horas de treinamento e capacitação oferecidos pelo município destinados a professores atuantes em creches no exercício de 2017: </t>
  </si>
  <si>
    <t>q41b</t>
  </si>
  <si>
    <t>41.2 Informe o total de horas de treinamento e capacitação oferecidos pelo município destinados a professores atuantes na pré-escola no exercício de 2017</t>
  </si>
  <si>
    <t>q41c</t>
  </si>
  <si>
    <t xml:space="preserve">41.3 Informe o total de horas de treinamento e capacitação oferecidos pelo município destinados a professores atuantes nos Anos Iniciais do Ensino Fundamental (1º ao 5º ano) no exercício de 2017 </t>
  </si>
  <si>
    <t>q42</t>
  </si>
  <si>
    <t>42. Houve entrega do Kit escolar à rede municipal?</t>
  </si>
  <si>
    <t>q42a</t>
  </si>
  <si>
    <t xml:space="preserve">42.1 Data da entrega: </t>
  </si>
  <si>
    <t>q43</t>
  </si>
  <si>
    <t>43. Quantas reuniões foram realizadas pelo Conselho Municipal de Educação no último exercício? 
(Não considerar reuniões de eleição/exclusão de membros, aprovação de orçamento ou outro assunto não relacionado à natureza do Conselho)</t>
  </si>
  <si>
    <t>A quantidade de reuniões é um insumo ou um resultado do processo de trabalho do Conselho Municipal de Educação?</t>
  </si>
  <si>
    <t>q44a</t>
  </si>
  <si>
    <t>44.1 Informe o número de profissionais da educação não docentes (Ex: monitor, pedagoga, psicóloga, secretária, etc) ocupantes de cargos de provimento efetivo nos Anos Iniciais do Ensino Fundamental (1º ao 5º ano)</t>
  </si>
  <si>
    <t>q44b</t>
  </si>
  <si>
    <t>44.2 Informe o número de profissionais da educação não docentes (Ex: monitor, pedagoga, psicóloga, secretária, etc) temporários no Anos Iniciais do Ensino Fundamental (1º ao 5º ano):</t>
  </si>
  <si>
    <t>q45</t>
  </si>
  <si>
    <t xml:space="preserve">45. Sobre o Fundo de Manutenção e Desenvolvimento da Educação Básica e de Valorização dos Profissionais da Educação – FUNDEB, informe, com base na Lei nº 11.494, de 20 de junho de 2007: </t>
  </si>
  <si>
    <t>q45a</t>
  </si>
  <si>
    <t>Percentual aplicado dos recursos oriundos do fundo [regra dos 95%]</t>
  </si>
  <si>
    <t>q45b</t>
  </si>
  <si>
    <t>Percentual dos recursos oriundos do fundo aplicado no Magistério [regra dos 60%]</t>
  </si>
  <si>
    <t>q46</t>
  </si>
  <si>
    <t>46. Com base no Art. 212 da Constituição da República Federativa do Brasil, informe: Percentual da receita resultante de impostos, compreendida a proveniente de transferências, aplicado na manutenção e desenvolvimento do ensino: [regra dos 25% da Educação]</t>
  </si>
  <si>
    <t>q47</t>
  </si>
  <si>
    <t>47. Qual a quantidade de matrículas realizadas em creche?</t>
  </si>
  <si>
    <t>q48</t>
  </si>
  <si>
    <t>48. Qual a quantidade de matrículas realizadas em pré-escola?</t>
  </si>
  <si>
    <t>q49</t>
  </si>
  <si>
    <t>49. Qual a quantidade de matrículas realizadas no Anos Iniciais do Ensino Fundamental (1º ao 5º ano)?</t>
  </si>
  <si>
    <t>q50</t>
  </si>
  <si>
    <t>50. Qual a quantidade de professores efetivos destinados à creche?</t>
  </si>
  <si>
    <t>q51</t>
  </si>
  <si>
    <t>51. Qual a quantidade de professores temporários destinados à creche?</t>
  </si>
  <si>
    <t>q52</t>
  </si>
  <si>
    <t>52. Qual a quantidade de professores efetivos destinados à pré-escola?</t>
  </si>
  <si>
    <t>q53</t>
  </si>
  <si>
    <t>53. Qual a quantidade de professores temporários destinados à pré-escola?</t>
  </si>
  <si>
    <t>q54</t>
  </si>
  <si>
    <t>54. Qual a quantidade de professores efetivos destinados aos Anos Iniciais do Ensino Fundamental (1º ao 5º ano)?</t>
  </si>
  <si>
    <t>q55</t>
  </si>
  <si>
    <t>55. Qual a quantidade de professores temporários destinados aos Anos Iniciais do Ensino Fundamental (1º ao 5º ano)?</t>
  </si>
  <si>
    <t>q56</t>
  </si>
  <si>
    <t>56. Informe a porcentagem de professores efetivos com pós-graduação:</t>
  </si>
  <si>
    <t>q56a</t>
  </si>
  <si>
    <t>q56b</t>
  </si>
  <si>
    <t>q56c</t>
  </si>
  <si>
    <t>q57</t>
  </si>
  <si>
    <t>57. Quantos estabelecimentos municipais de ensino destinados à creche, pré-escola e Anos Iniciais do Ensino Fundamental (1º ao 5º ano) estavam funcionando  durante o exercício de 2017? 
Ex: Caso haja escola mista de pré-escola e Anos Iniciais do Ensino Fundamental (1º ao 5º ano), considerar 1 estabelecimento em pré-escola e 1 em Anos Iniciais do Ensino Fundamental (1º ao 5º ano)</t>
  </si>
  <si>
    <t>q57a</t>
  </si>
  <si>
    <t>q57b</t>
  </si>
  <si>
    <t>q57c</t>
  </si>
  <si>
    <t>q58</t>
  </si>
  <si>
    <t>58. Quantos estabelecimentos de ensino estavam funcionando em período integral durante o exercício de 2017? 
Ex: Caso haja escola mista de pré-escola e Anos Iniciais do Ensino Fundamental (1º ao 5º ano), considerar 1 estabelecimento em pré-escola e 1 em Anos Iniciais do Ensino Fundamental (1º ao 5º ano)</t>
  </si>
  <si>
    <t>q58a</t>
  </si>
  <si>
    <t>q58b</t>
  </si>
  <si>
    <t>q58c</t>
  </si>
  <si>
    <t>q59</t>
  </si>
  <si>
    <t>59. Qual a quantidade total de professores/profissionais de educação em sala de aula para atendimento constante e direto dos alunos da rede municipal?</t>
  </si>
  <si>
    <t>q59a</t>
  </si>
  <si>
    <t>q59b</t>
  </si>
  <si>
    <t>q59c</t>
  </si>
  <si>
    <t>1º ano – Ensino Fundamental:</t>
  </si>
  <si>
    <t>q59d</t>
  </si>
  <si>
    <t>2º ano – Ensino Fundamental:</t>
  </si>
  <si>
    <t>q59e</t>
  </si>
  <si>
    <t>3º ano – Ensino Fundamental:</t>
  </si>
  <si>
    <t>q59f</t>
  </si>
  <si>
    <t>4º ano – Ensino Fundamental:</t>
  </si>
  <si>
    <t>q59g</t>
  </si>
  <si>
    <t>5º ano – Ensino Fundamental:</t>
  </si>
  <si>
    <t>ANEXO I-A: QUESTIONÁRIO ORIGINAL DE EDUCAÇÃO</t>
  </si>
  <si>
    <t>1. O município possui informação sistematizada sobre os gargalos/demanda reprimida de atendimento ambulatorial/hospitalar de média e alta complexidade de referência para a Atenção Básica?</t>
  </si>
  <si>
    <t>1.1 Qual é o tempo médio de espera (em dias) até a primeira consulta?</t>
  </si>
  <si>
    <t>2. O município disponibiliza consultas médicas à distância utilizando instrumentos tecnológicos (telefone, Internet, etc.)? Obs. Não considerar marcação de consulta nem orientação médica emergencial</t>
  </si>
  <si>
    <t>3. O Município divulga nas UBS em local acessível ao público a escala atualizada de serviço dos profissionais de saúde contendo o nome e o horário de entrada e saída destes servidores?</t>
  </si>
  <si>
    <t>4. Os locais de atendimento médico-hospitalar e as unidades de saúde de atenção básica municipais estão regulares perante o Corpo de Bombeiros (mediante documento que ateste a regularidade, após vistoria)?</t>
  </si>
  <si>
    <t>Uma UBS ter ou não vistoria do Corpo de Bombeiros não seria uma qualidade do insumo UBS? Logo, seria uma variável de insumo.</t>
  </si>
  <si>
    <t>5. Os locais municipais de atendimento médico-hospitalar e UBSs possuem alvará de funcionamento da Vigilância Sanitária, ou documentação comprovando que cumprem as exigências pertinentes às instalações, aos equipamentos e à aparelhagem adequada e à assistência e responsabilidade técnicas, aferidas por meio de fiscalização realizada pelo órgão sanitário local?</t>
  </si>
  <si>
    <t>Uma UBS ter ou não alvará da Vigilância Sanitária não seria uma qualidade do insumo UBS? Logo, seria uma variável de insumo.</t>
  </si>
  <si>
    <t>6. O município possui gestão de estoque dos insumos (Ex.: luvas, capotes, gorros, máscaras e seringas) para operacionalização da sua atenção básica: estoque mínimo, variação do estoque?</t>
  </si>
  <si>
    <t>7. O atendimento nas unidades municipais  que prestam assistência em saúde já foi interrompido ou descontinuado por falta de insumos?</t>
  </si>
  <si>
    <t>8. O município possui o componente municipal do Sistema Nacional de Auditoria estruturado?</t>
  </si>
  <si>
    <t>Insumo: ter o Sistema Municipal de Auditoria
Processo: funcionamento do Sistema Municipal de Auditoria</t>
  </si>
  <si>
    <t>9. A prefeitura realizou campanha anual ou incentivo em grupos de gestantes para a promoção do aleitamento materno? Obs.: A orientação passada durante as consultas não configura campanha anual ou incentivo.</t>
  </si>
  <si>
    <t>10.1. Qual o percentual de cobertura da população-alvo, em média, nas campanhas de vacinação, referente ao calendário de vacinação do 1º ano de vida?</t>
  </si>
  <si>
    <t>Disponível no DATASUS (http://tabnet.datasus.gov.br/): TABNET &lt; Assistência à Saúde &lt; Imunizações &lt; Cobertura</t>
  </si>
  <si>
    <t>10.2. Qual o percentual de cobertura da população-alvo, em média, nas campanhas de vacinação, referente ao calendário de vacinação do 2º ano de vida?</t>
  </si>
  <si>
    <t>q10c</t>
  </si>
  <si>
    <t>10.3. Qual o percentual de cobertura da população-alvo, em média, nas campanhas de vacinação, referente ao calendário da população adulta?</t>
  </si>
  <si>
    <t>q11</t>
  </si>
  <si>
    <t>11. O cadastro e o acompanhamento específicos para pacientes portadores de hipertensão estão atualizados?</t>
  </si>
  <si>
    <t>Verificar se as atualizações são registradas no DATASUS</t>
  </si>
  <si>
    <t>12. O cadastro e o acompanhamento específicos para pacientes portadores de Diabetes Melittus está atualizado?</t>
  </si>
  <si>
    <t>13. Os médicos cumprem integralmente sua jornada de trabalho?</t>
  </si>
  <si>
    <t>Evidências no CNES (http://cnes.datasus.gov.br/pages/consultas.jsp): Consulta Profissional &lt; Vínculos &lt; Equipes com mais de três vínculos</t>
  </si>
  <si>
    <t>14. As unidades básicas de saúde no município possuem condições técnicas para realização de tratamento supervisionado para os casos de tuberculose?</t>
  </si>
  <si>
    <t>A pergunta inquere sobre a qualidade do insumo (UBS), no entanto, pode mudar o foco para análise do processo de disgnóstico e tratamento de tuberculose</t>
  </si>
  <si>
    <t xml:space="preserve">15.1. Sobre a incidência de tuberculose no município no ano de 2017, informe o total de casos novos tuberculose (todos os tipos) diagnosticados: </t>
  </si>
  <si>
    <t>Disponível no DATASUS (http://tabnet.datasus.gov.br/): TABNET &lt; Epidemiológicas e Morbidade &lt; Casos de Tuberculose</t>
  </si>
  <si>
    <t>q15b</t>
  </si>
  <si>
    <t>15.2. Sobre a incidência de tuberculose no município no ano de 2017, informe o total de casos novos de tuberculose (todos os tipos) com exame anti-HIV realizado:</t>
  </si>
  <si>
    <t>q15c</t>
  </si>
  <si>
    <t>15.3. Sobre a incidência de tuberculose no município no ano de 2017, informe a taxa de cura de tuberculose no município (todos os tipos):</t>
  </si>
  <si>
    <t>q15d</t>
  </si>
  <si>
    <t>15.4. Sobre a incidência de tuberculose no município no ano de 2017, informe o total de casos novos tuberculose pulmonar bacilífera diagnosticados no ano:</t>
  </si>
  <si>
    <t>q15e</t>
  </si>
  <si>
    <t>15.5. Sobre a incidência de tuberculose no município no ano de 2017, informe a taxa de cura de tuberculose pulmonar bacilífera no município (todos os tipos):</t>
  </si>
  <si>
    <t>16. Qual o percentual de unidades com sala de vacinação com funcionamento em 05 dias da semana?</t>
  </si>
  <si>
    <t>17. Os médicos da UBS possuem sistema de controle de ponto mecânico ou eletrônico (Ex.: biométrico; digital; etc)?
Obs. Livro ponto não é controle eletrônico.</t>
  </si>
  <si>
    <t>18. O município disponibiliza serviço de agendamento de consulta médica nas UBSs por meio de telefone, VOIP, Internet, toten, etc.?</t>
  </si>
  <si>
    <t>19. Foi realizada ação para a promoção da saúde bucal nas escolas?
Obs.: Palestras e escovação não configuram consulta.</t>
  </si>
  <si>
    <t>20. Qual o número de Equipes de Saúde da Família (ESF) no município?
Obs. Em dezembro de 2017</t>
  </si>
  <si>
    <t>21. Sobre a presença de médicos nas ESF, informe:</t>
  </si>
  <si>
    <t>22. Qual a forma de gestão municipal no Programa Saúde da Família?</t>
  </si>
  <si>
    <t>Identificação do tipo de gestão do Programa Saúde da Família (a priori, um não é melhor que o outro)</t>
  </si>
  <si>
    <t>23. Qual o número de agentes comunitários de saúde no município?
Obs. Em dezembro de 2017</t>
  </si>
  <si>
    <t>q24a</t>
  </si>
  <si>
    <t xml:space="preserve">24.1. Quanto ao número de nascidos vivos no município no ano de 2017, informe o número de nascidos vivos de mães residentes no município: </t>
  </si>
  <si>
    <t>Disponível no DATASUS (http://tabnet.datasus.gov.br/): TABNET &lt; Estatísticas Vitais &lt; Nascidos Vivos</t>
  </si>
  <si>
    <t>q24b</t>
  </si>
  <si>
    <t>24.2. Quanto ao número de nascidos vivos no município no ano de 2017, informe o número total de nascidos vivos de mães residentes no município que realizaram 7 ou mais consultas de pré-natal na rede municipal de saúde.</t>
  </si>
  <si>
    <t>25. Qual a cobertura da terceira dose da vacina pentavalente aplicada no total de crianças menores de 1 ano de idade?</t>
  </si>
  <si>
    <t>26. Qual o número de consultas médicas básicas realizadas nas UBSs do município no último ano?</t>
  </si>
  <si>
    <t>Disponível no DATASUS (http://tabnet.datasus.gov.br/): TABNET &lt; Assistência à Saúde &lt; Produção ambulatorial &lt; Por local de atendimento</t>
  </si>
  <si>
    <t>27. Sobre atendimento de urgências, responda:
(É possível selecionar várias opções)</t>
  </si>
  <si>
    <t>Identificação do tipo de gestão do atendimento de urgência (a priori, um não é melhor que o outro)</t>
  </si>
  <si>
    <t>27.1 Indique qual o outro sistema de atendimento a urgências:</t>
  </si>
  <si>
    <t>27.2 Descreva sucintamente:</t>
  </si>
  <si>
    <t>28. Qual o intervalo de tempo médio de espera entre a marcação de consulta em especialidade médica e seu efetivo atendimento na UBS (em dias)?</t>
  </si>
  <si>
    <t>q29</t>
  </si>
  <si>
    <t>29. Existe Conselho Municipal de Saúde estruturado e atuante com a composição de membros completa e de acordo com a legislação?</t>
  </si>
  <si>
    <t>Processo entendido como a atuação do Conselho Municipal de Saúde</t>
  </si>
  <si>
    <t xml:space="preserve">30. Quantas reuniões foram realizadas pelo Conselho Municipal de Saúde em 2017? </t>
  </si>
  <si>
    <t>q31</t>
  </si>
  <si>
    <t>31. Qual a principal razão para pagamento de horas extras para os médicos?</t>
  </si>
  <si>
    <t>32. Qual a quantidade total de horas extras em 2017 para médicos?</t>
  </si>
  <si>
    <t>33. Sobre a dengue no município em 2017, informe:</t>
  </si>
  <si>
    <t>q33a</t>
  </si>
  <si>
    <t>Número de casos diagnosticados:</t>
  </si>
  <si>
    <t>Disponível no DATASUS (http://tabnet.datasus.gov.br/): Epidemiológicas e Morbidade &lt; Doenças e Agravos de Notificação &lt; Dengue</t>
  </si>
  <si>
    <t>q33b</t>
  </si>
  <si>
    <t>Número de óbitos:</t>
  </si>
  <si>
    <t>q33c</t>
  </si>
  <si>
    <t>Número de imóveis visitados no ciclo preconizado I:</t>
  </si>
  <si>
    <t>q33d</t>
  </si>
  <si>
    <t>Número de imóveis visitados no ciclo preconizado II:</t>
  </si>
  <si>
    <t>q33e</t>
  </si>
  <si>
    <t>Número de imóveis visitados no ciclo preconizado III:</t>
  </si>
  <si>
    <t>q33f</t>
  </si>
  <si>
    <t>Número de imóveis visitados no ciclo preconizado IV:</t>
  </si>
  <si>
    <t>q33g</t>
  </si>
  <si>
    <t>Número de imóveis visitados no ciclo preconizado V:</t>
  </si>
  <si>
    <t>q33h</t>
  </si>
  <si>
    <t>Número de imóveis visitados no ciclo preconizado VI:</t>
  </si>
  <si>
    <t>q33i</t>
  </si>
  <si>
    <t>Número total de imóveis da área urbana do município:</t>
  </si>
  <si>
    <t>34. O município possui Plano Municipal da Saúde  com período correspondente ao PPA vigente?</t>
  </si>
  <si>
    <t>35. Qual a quantidade de médicos ativos do município em 2017?
Carga horária: 20h; 30h ou 40h semanais.
Obs:  médicos que atuam na Atenção Básica</t>
  </si>
  <si>
    <t>Disponível no DATASUS (http://tabnet.datasus.gov.br/): Rede Assistencial &lt; CNES  Recursos Humanos &lt; Profissionais</t>
  </si>
  <si>
    <t>36. Qual o intervalo de tempo médio de espera, em dias, entre a marcação de exames complementares laboratoriais (bioquímicos, de imagem, patológicos, coleta de materiais e etc.) solicitados na consulta na UBS e sua efetiva realização?</t>
  </si>
  <si>
    <t>37. O município possui Ouvidoria da Saúde implantada?</t>
  </si>
  <si>
    <t>37.1 Qual a quantidade de atendimentos realizados no último ano?</t>
  </si>
  <si>
    <t>38. A Ouvidoria de Saúde possui relatórios de atendimentos?</t>
  </si>
  <si>
    <t>39. O Fundo Municipal movimenta todos os recursos da Saúde mediante contas bancárias próprias?</t>
  </si>
  <si>
    <t>40. O município tem implantado o Sistema Nacional de Gestão da Assistência Farmacêutica (Hórus)?</t>
  </si>
  <si>
    <t>40.1 Quantos estabelecimentos farmacêuticos (farmácias e centrais de abastecimento farmacêutico) da Atenção Básica existem no Município?</t>
  </si>
  <si>
    <t>q40b</t>
  </si>
  <si>
    <t>40.2 Quantos destes estabelecimentos farmacêuticos têm implantado o sistema Hórus ou envia o conjunto de dados por meio do serviço WebService?</t>
  </si>
  <si>
    <t>q41</t>
  </si>
  <si>
    <t>41. Sobre as internações clínicas ocorridas no município em 2017, informe:</t>
  </si>
  <si>
    <t>Quantidade de internações clínicas ocorridas no município:</t>
  </si>
  <si>
    <t>Disponível no DATASUS (http://tabnet.datasus.gov.br/): Assistência à Saúde &lt; Produção Hospitalar &lt; Dados consolidados por local de internação</t>
  </si>
  <si>
    <t>Quantidade de internações por causas sensíveis à Atenção Básica:</t>
  </si>
  <si>
    <t xml:space="preserve"> As mesmas do q41a</t>
  </si>
  <si>
    <t>42. Sobre as internações clínicas de pacientes residentes no município ocorridas em 2017, informe:</t>
  </si>
  <si>
    <t>Quantidade de internações clínicas ocorridas no município (Considere apenas as internações de pessoas residentes no município):</t>
  </si>
  <si>
    <t>Disponível no DATASUS (http://tabnet.datasus.gov.br/): Assistência à Saúde &lt; Produção Hospitalar &lt; Dados consolidados por local de residência</t>
  </si>
  <si>
    <t>q42b</t>
  </si>
  <si>
    <t>Quantidade de internações por doenças evitáveis por imunização e outras DIP:</t>
  </si>
  <si>
    <t xml:space="preserve"> As mesmas do q42a</t>
  </si>
  <si>
    <t>q42c</t>
  </si>
  <si>
    <t>Quantidade de internações por anemia:</t>
  </si>
  <si>
    <t>q42d</t>
  </si>
  <si>
    <t>Quantidade de internações por pneumonias bacterianas:</t>
  </si>
  <si>
    <t>q42e</t>
  </si>
  <si>
    <t>Quantidade de internações por asma:</t>
  </si>
  <si>
    <t>q42f</t>
  </si>
  <si>
    <t>Quantidade de internações por bronquites:</t>
  </si>
  <si>
    <t>q42g</t>
  </si>
  <si>
    <t>Quantidade de internações por hipertensão:</t>
  </si>
  <si>
    <t>q42h</t>
  </si>
  <si>
    <t>Quantidade de internações por insuficiência cardíaca:</t>
  </si>
  <si>
    <t>q42i</t>
  </si>
  <si>
    <t>Quantidade de internações por diabetes mellitus:</t>
  </si>
  <si>
    <t>q42j</t>
  </si>
  <si>
    <t>Quantidade de internações por epilepsias:</t>
  </si>
  <si>
    <t>q42l</t>
  </si>
  <si>
    <t>Quantidade de internações por infecção no rim e trato urinário:</t>
  </si>
  <si>
    <t>q42m</t>
  </si>
  <si>
    <t>Quantidade de internações por doença inflamatória nos órgãos pélvicos femininos:</t>
  </si>
  <si>
    <t>q42n</t>
  </si>
  <si>
    <t xml:space="preserve">Quantidade de internações por outras doenças sensíveis à atenção básica: </t>
  </si>
  <si>
    <t>43. Houve aprovação da Gestão da Saúde pelo Conselho Municipal de Saúde?</t>
  </si>
  <si>
    <t>q44</t>
  </si>
  <si>
    <t>44. Qual o percentual de cobertura vacinal para influenza em maiores de 60 anos?</t>
  </si>
  <si>
    <t xml:space="preserve">45.1. Sobre a infraestrutura e necessidade de reparos nas unidades de saúde do município no ano de 2017, informe quantas unidades de saúde necessitavam de reparos (conserto de janelas, rachaduras, infiltrações, fiação elétrica, substituição de azulejos danificados, etc): </t>
  </si>
  <si>
    <t xml:space="preserve">45.2. Sobre a infraestrutura e necessidade de reparos nas unidades de saúde do município em 2017, informe quantas unidades de saúde tiveram seu funcionamento interrompido ou foram abandonadas por problemas de infraestrutura? </t>
  </si>
  <si>
    <t xml:space="preserve">46. Sobre saúde materna e infantil no ano de 2017, informe:
</t>
  </si>
  <si>
    <t>q46a</t>
  </si>
  <si>
    <t>Número de testes realizados para o diagnóstico da sífilis entre gestantes:
Obs.: Considerar apenas os seguintes procedimentos: 
- 0202031179 VDRL para detecção de sífilis em gestante. 
- 0214010082 teste rápido para sífilis em gestante.</t>
  </si>
  <si>
    <t>Disponível no DATASUS (http://tabnet.datasus.gov.br/): TABNET &lt; Assistência à Saúde &lt; Produção ambulatorial &lt; Por local de residência</t>
  </si>
  <si>
    <t>q46b</t>
  </si>
  <si>
    <t>Número de partos hospitalares do SUS:
Obs.: Considerar apenas os seguintes procedimentos: 
- 0310010039 parto normal. 
- 0310010047 parto normal em gestação de alto risco. 
- 0411010026 parto cesariano em gestação de alto risco. 
- 0411010034 parto cesariano. 
- 0411010042 parto cesariano com laqueadura tubária.</t>
  </si>
  <si>
    <t>47. Quanto aos Centros de Atenção Psicossocial (CAPS) no município, informe:</t>
  </si>
  <si>
    <t>q47a</t>
  </si>
  <si>
    <t>Número de Caps I:</t>
  </si>
  <si>
    <t>q47b</t>
  </si>
  <si>
    <t>Número de Caps II:</t>
  </si>
  <si>
    <t>q47c</t>
  </si>
  <si>
    <t>Número de Caps III:</t>
  </si>
  <si>
    <t>q47d</t>
  </si>
  <si>
    <t>Número de Caps i:</t>
  </si>
  <si>
    <t>q47e</t>
  </si>
  <si>
    <t xml:space="preserve">Número de Caps ad: </t>
  </si>
  <si>
    <t>q47f</t>
  </si>
  <si>
    <t xml:space="preserve">Número de Caps ad III: </t>
  </si>
  <si>
    <t>48. Qual o número de Equipes de Saúde da Família (ESF) Equivalentes no município?</t>
  </si>
  <si>
    <t>Disponível no DATASUS (http://tabnet.datasus.gov.br/): Rede Assistencial &lt; CNES  Equipes de Saúde da Família</t>
  </si>
  <si>
    <t>49. As despesas consideradas, para fins de apuração do mínimo constitucional de aplicação de recursos próprios em saúde, foram de responsabilidade específica do setor de saúde e com recursos municipais movimentados somente pelo Fundo Municipal de Saúde?</t>
  </si>
  <si>
    <t>50. Existe controle de tempo de atendimento dos pacientes nas UBS (horário de entrada x horário de atendimento médico)?</t>
  </si>
  <si>
    <t>q50a</t>
  </si>
  <si>
    <t>50.1 Qual tempo médio de atendimento (em minutos)?</t>
  </si>
  <si>
    <t>51. Qual a soma da carga horária semanal de todos os cirurgiões dentistas das equipes básicas de saúde bucal do município no ano de 2017?</t>
  </si>
  <si>
    <t>52. Qual a quantidade de unidades públicas municipais de saúde (estabelecimentos físicos) existentes no município em 2017?</t>
  </si>
  <si>
    <t>Disponível no DATASUS (http://tabnet.datasus.gov.br/): Rede Assistencial &lt; CNES Estabelecimentos</t>
  </si>
  <si>
    <t>53. Com base na Lei Complementar nº. 141, de 13 de janeiro de 2012, informe o percentual aplicado em ações e serviços públicos de saúde da arrecadação dos impostos a que se refere o art. 156 e dos recursos de que tratam o art. 158 e a alínea “b” do inciso I do caput e o § 3º do art. 159, todos da Constituição Federal:</t>
  </si>
  <si>
    <t>54. Informe a quantidade de pacientes residentes em outros municípios atendidos nas UBSs do seu município:</t>
  </si>
  <si>
    <t>q55a</t>
  </si>
  <si>
    <t xml:space="preserve">55.1. Sobre vacinação antirrábica canina no município no ano de 2017, informe o total da população canina no município: </t>
  </si>
  <si>
    <t>q55b</t>
  </si>
  <si>
    <t xml:space="preserve">55.2. Sobre vacinação antirrábica canina no município no ano de 2017, informe o número total de cães vacinados: </t>
  </si>
  <si>
    <t>56. As unidades básicas de saúde possuem equipamentos ou disponibilizam insumos (fitas, glicosímetros etc.) para medição do nível de glicose dos pacientes?</t>
  </si>
  <si>
    <t>57. Os médicos que prestam serviços nas UBS trabalham em regime de plantão?</t>
  </si>
  <si>
    <t>Identificação de ocorrência de plantões e seu tipo (a priori, um não é melhor que o outro)</t>
  </si>
  <si>
    <t>57.1 Qual?</t>
  </si>
  <si>
    <t>As mesmas da q57</t>
  </si>
  <si>
    <t>ANEXO II-A: QUESTIONÁRIO ORIGINAL DE SAÚDE</t>
  </si>
  <si>
    <t>1. O planejamento da prefeitura, para o ano de 2016, foi estruturado através de programas, indicadores, metas e ações?</t>
  </si>
  <si>
    <t>2. Realize o upload da planilha eletrônica contendo o planejamento da prefeitura estruturado através de Programas, indicadores, metas e ações, para o ano de 2016:</t>
  </si>
  <si>
    <t>3. Informe o valor total da dotação inicial autorizada na Lei Orçamentária Anual (LOA) para o ano de 2016:</t>
  </si>
  <si>
    <t>4. Informe o valor total da dotação atualizada em 31/12/2016:</t>
  </si>
  <si>
    <t>5. Informe o valor total da despesa liquidada com investimentos (despesas classificadas pelo código 44 - investimentos) em 2016:</t>
  </si>
  <si>
    <t>6. Informe a receita total arrecadada em 2016:</t>
  </si>
  <si>
    <t>7. Existe órgão ou servidor responsável pelo controle interno no município com atribuições formalmente definidas e com a apresentação de relatórios periódicos?</t>
  </si>
  <si>
    <t>8. O servidor responsável pela contabilidade do município é ocupante de cargo de provimento efetivo?</t>
  </si>
  <si>
    <t>9. Existe equipe estruturada para realização do planejamento municipal (PPA, LDO e LOA)?</t>
  </si>
  <si>
    <t>10. A LDO estabelece, por ação do governo, custos estimados, indicadores e metas físicas?</t>
  </si>
  <si>
    <t>11. A LDO prevê critérios para limitação de empenho e movimentação financeira?</t>
  </si>
  <si>
    <t>q11.1</t>
  </si>
  <si>
    <t>11.1. Qual o artigo?</t>
  </si>
  <si>
    <t>12. A LDO prescreve critérios para repasses a entidades do terceiro setor?</t>
  </si>
  <si>
    <t>q12.1</t>
  </si>
  <si>
    <t>12.1. Qual o artigo?</t>
  </si>
  <si>
    <t>13. Há estrutura administrativa voltada para planejamento?</t>
  </si>
  <si>
    <t>14. A estrutura de planejamento foi criada com cargos específicos (analista/técnico de planejamento e orçamento)?</t>
  </si>
  <si>
    <t>15. Os servidores responsáveis pelo planejamento recebem treinamento específico para a matéria?</t>
  </si>
  <si>
    <t>16. Qual a carga horária de treinamento específico dos servidores responsáveis pelo planejamento?</t>
  </si>
  <si>
    <t>17. Os servidores dos demais setores, excluindo os do planejamento, recebem treinamento sobre planejamento?</t>
  </si>
  <si>
    <t>18. Os servidores do setor de planejamento ou que cuidam dessa atividade têm dedicação exclusiva para essa matéria?</t>
  </si>
  <si>
    <t>19. Há sistema informatizado para auxiliar na elaboração do planejamento?</t>
  </si>
  <si>
    <t>20. O sistema informatizado é multiusuário (Os setores o alimentam e a unidade central de planejamento consolida)?</t>
  </si>
  <si>
    <t>21. Há levantamentos dos problemas, necessidades, deficiências do Município antecedentes ao planejamento?</t>
  </si>
  <si>
    <t>22. Em quais setores há levantamentos desses problemas, necessidades e deficiências do Município antecedentes ao planejamento?</t>
  </si>
  <si>
    <t>23. Os diagnósticos serviram para as soluções e estão materializados nas peças orçamentárias?</t>
  </si>
  <si>
    <t>q23.1</t>
  </si>
  <si>
    <t>23.1. Indicar a(s) peça(s) orçamentária(s), o ano, o número/denominação do programa e ação:</t>
  </si>
  <si>
    <t>24. Para a elaboração do diagnóstico é levado em conta algum plano do Governo Federal ou Estadual?</t>
  </si>
  <si>
    <t>q24.1</t>
  </si>
  <si>
    <t>24.1. Qual(is)?</t>
  </si>
  <si>
    <t>25. Qual a forma de realização das audiências públicas para a elaboração das peças orçamentárias (PPA/LDO/LOA)?</t>
  </si>
  <si>
    <t>26. As coletas de sugestões pela Internet ficam disponíveis durante quanto tempo antes da elaboração de cada peça orçamentária?</t>
  </si>
  <si>
    <t>27. Na coleta de sugestões, pela Internet, há glossário explicando os objetivos, bem como o modo de colaborar, em linguagem clara e simples?</t>
  </si>
  <si>
    <t>28. Há uma margem no orçamento destinada a programas ou projetos originários da participação popular?</t>
  </si>
  <si>
    <t>29. Qual a forma de divulgação das audiências públicas?</t>
  </si>
  <si>
    <t>30. Quantas audiências públicas são comumente realizadas?</t>
  </si>
  <si>
    <t>31. Qual o dia e horário de realização das audiências públicas?</t>
  </si>
  <si>
    <t>32. As audiências públicas são transcritas em atas?</t>
  </si>
  <si>
    <t>33. As atas das audiências públicas são divulgadas na Internet?</t>
  </si>
  <si>
    <t>34. As audiências públicas são gerais, englobando todas as funções de governo?</t>
  </si>
  <si>
    <t>35. As audiências públicas são setorizadas, divididas por temas (saúde, ensino, assistência social...)?</t>
  </si>
  <si>
    <t>36. O conteúdo da lei orçamentária é desdobrado até o nível de elemento de despesa?</t>
  </si>
  <si>
    <t>37. Na lei orçamentária, qual o percentual para abertura de créditos adicionais por decreto?</t>
  </si>
  <si>
    <t>q37.1</t>
  </si>
  <si>
    <t>37.1. Qual o artigo?</t>
  </si>
  <si>
    <t>38. As alterações orçamentárias decorrentes de remanejamento, transposição e transferência podem ser realizadas por decreto?</t>
  </si>
  <si>
    <t>q38.1</t>
  </si>
  <si>
    <t>38.1. Qual o artigo?</t>
  </si>
  <si>
    <t>39. Na Lei de Diretrizes Orçamentárias estão definidos os critérios de contingenciamento?</t>
  </si>
  <si>
    <t>q39.1</t>
  </si>
  <si>
    <t>39.1. Qual o artigo?</t>
  </si>
  <si>
    <t>40. Há previsão para a inclusão de emendas parlamentares no orçamento?</t>
  </si>
  <si>
    <t>q40.1</t>
  </si>
  <si>
    <t>40.1. Qual o artigo?</t>
  </si>
  <si>
    <t>41. Os setores da Prefeitura têm conhecimento prévio da previsão de receita cabível para elaborarem suas dotações?</t>
  </si>
  <si>
    <t>42. Há acompanhamento da execução do planejamento?</t>
  </si>
  <si>
    <t>43. Quem é o responsável pelo acompanhamento da execução do planejamento?</t>
  </si>
  <si>
    <t>44. Há relatórios mensais levados ao conhecimento do Prefeito sobre a execução orçamentária?</t>
  </si>
  <si>
    <t>45. Qual o conteúdo dos relatórios mensais levados a conhecimento do Prefeito sobre a execução orçamentária?</t>
  </si>
  <si>
    <t>46. As peças que compõem o planejamento são divulgadas com os indicadores de programas e metas de ações governamentais previstos X realizados?</t>
  </si>
  <si>
    <t>47. Onde ocorre a divulgação dessas peças?</t>
  </si>
  <si>
    <t>48. As peças de planejamento (PPA, LDO, LOA) são entregues no prazo?</t>
  </si>
  <si>
    <t>Sim</t>
  </si>
  <si>
    <t>Não</t>
  </si>
  <si>
    <t>Uma forma é melhor que a outra?</t>
  </si>
  <si>
    <t>ANEXO I-B: QUESTIONÁRIO SIMPLIFICADO DE EDUCAÇÃO</t>
  </si>
  <si>
    <t>ANEXO II-B: QUESTIONÁRIO SIMPLIFICADO DE SAÚDE</t>
  </si>
  <si>
    <t>q35. As audiências públicas são setorizadas, divididas por temas (saúde, ensino, assistência social..</t>
  </si>
  <si>
    <t>Antes de efetivar uma contratação, o município consulta o Cadastro Nacional de Empresas Inidôneas e Suspensas (CEIS) e o Cadastro Nacional de Empresas Punidas (CNEP), ambos dispostos nos artigos 22 e 23 da Lei Federal nº 12.846/13 (Lei Anticorrupção)?</t>
  </si>
  <si>
    <t>O Município informa e mantém atualizado o Cadastro Nacional de Empresas Inidôneas e Suspensas (CEIS) e o Cadastro Nacional de Empresas Punidas (CNEP), ambos dispostos nos artigos 22 e 23 da Lei Federal nº 12.846/13 (Lei Anticorrupção)?</t>
  </si>
  <si>
    <t>ANEXO III-A: QUESTIONÁRIO ORIGINAL DE PLANEJAMENTO</t>
  </si>
  <si>
    <t>ANEXO III-B: QUESTIONÁRIO REFORMULADO DE PLANEJAMENTO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</si>
</sst>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sz val="10"/>
      <name val="Arial"/>
      <family val="2"/>
    </font>
  </fonts>
  <fills count="9">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wrapText="1"/>
    </xf>
    <xf numFmtId="0" fontId="2" fillId="3" borderId="1" xfId="0" applyFont="1" applyFill="1" applyBorder="1"/>
    <xf numFmtId="0" fontId="2" fillId="4" borderId="1" xfId="0" applyFont="1" applyFill="1" applyBorder="1" applyAlignment="1">
      <alignment horizontal="center" vertical="center"/>
    </xf>
    <xf numFmtId="0" fontId="2" fillId="4" borderId="1" xfId="0" applyFont="1" applyFill="1" applyBorder="1" applyAlignment="1">
      <alignment wrapText="1"/>
    </xf>
    <xf numFmtId="0" fontId="2" fillId="4" borderId="1" xfId="0" applyFont="1" applyFill="1" applyBorder="1"/>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5" borderId="1" xfId="0" applyFont="1" applyFill="1" applyBorder="1" applyAlignment="1">
      <alignment wrapText="1"/>
    </xf>
    <xf numFmtId="0" fontId="2" fillId="3" borderId="1" xfId="0" applyFont="1" applyFill="1" applyBorder="1" applyAlignment="1">
      <alignment vertical="center" wrapText="1"/>
    </xf>
    <xf numFmtId="0" fontId="2" fillId="5" borderId="1" xfId="0" applyFont="1" applyFill="1" applyBorder="1"/>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2" fillId="4" borderId="1" xfId="0" applyFont="1" applyFill="1" applyBorder="1" applyAlignment="1">
      <alignment vertical="center" wrapText="1"/>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xf numFmtId="0" fontId="2" fillId="7" borderId="1" xfId="0" applyFont="1" applyFill="1" applyBorder="1" applyAlignment="1">
      <alignment wrapText="1"/>
    </xf>
    <xf numFmtId="0" fontId="2" fillId="6" borderId="1" xfId="0" applyFont="1" applyFill="1" applyBorder="1" applyAlignment="1">
      <alignment wrapText="1"/>
    </xf>
    <xf numFmtId="0" fontId="1" fillId="8" borderId="0" xfId="0" applyFont="1" applyFill="1" applyAlignment="1">
      <alignment horizontal="center" vertical="center"/>
    </xf>
    <xf numFmtId="0" fontId="0" fillId="8" borderId="0" xfId="0" applyFill="1"/>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wrapText="1"/>
    </xf>
    <xf numFmtId="0" fontId="3" fillId="3" borderId="1" xfId="0" applyFont="1" applyFill="1" applyBorder="1" applyAlignment="1">
      <alignment vertical="center" wrapText="1"/>
    </xf>
    <xf numFmtId="0" fontId="3" fillId="3" borderId="1" xfId="0" applyFont="1" applyFill="1" applyBorder="1"/>
    <xf numFmtId="0" fontId="4" fillId="7" borderId="1" xfId="0" applyFont="1" applyFill="1" applyBorder="1" applyAlignment="1">
      <alignment horizontal="center" vertical="center"/>
    </xf>
    <xf numFmtId="0" fontId="4" fillId="7"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7" borderId="1" xfId="0" applyFont="1" applyFill="1" applyBorder="1" applyAlignment="1">
      <alignment horizontal="center" vertical="center"/>
    </xf>
    <xf numFmtId="0" fontId="3" fillId="7" borderId="1" xfId="0" applyFont="1" applyFill="1" applyBorder="1" applyAlignment="1">
      <alignment vertical="center" wrapText="1"/>
    </xf>
    <xf numFmtId="0" fontId="3" fillId="7"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2526506</xdr:colOff>
      <xdr:row>5</xdr:row>
      <xdr:rowOff>9525</xdr:rowOff>
    </xdr:to>
    <xdr:pic>
      <xdr:nvPicPr>
        <xdr:cNvPr id="2" name="Imagem 1" descr="Cabecalho Indicon-02">
          <a:extLst>
            <a:ext uri="{FF2B5EF4-FFF2-40B4-BE49-F238E27FC236}">
              <a16:creationId xmlns:a16="http://schemas.microsoft.com/office/drawing/2014/main" id="{E7CF1B2E-77E4-46B8-BD0D-7F066E23F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9890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2526506</xdr:colOff>
      <xdr:row>5</xdr:row>
      <xdr:rowOff>9525</xdr:rowOff>
    </xdr:to>
    <xdr:pic>
      <xdr:nvPicPr>
        <xdr:cNvPr id="2" name="Imagem 1" descr="Cabecalho Indicon-02">
          <a:extLst>
            <a:ext uri="{FF2B5EF4-FFF2-40B4-BE49-F238E27FC236}">
              <a16:creationId xmlns:a16="http://schemas.microsoft.com/office/drawing/2014/main" id="{FACAE577-7F91-42B7-A9CB-2C413AC7F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9890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3067050</xdr:colOff>
      <xdr:row>5</xdr:row>
      <xdr:rowOff>9525</xdr:rowOff>
    </xdr:to>
    <xdr:pic>
      <xdr:nvPicPr>
        <xdr:cNvPr id="2" name="Imagem 1" descr="Cabecalho Indicon-02">
          <a:extLst>
            <a:ext uri="{FF2B5EF4-FFF2-40B4-BE49-F238E27FC236}">
              <a16:creationId xmlns:a16="http://schemas.microsoft.com/office/drawing/2014/main" id="{19A909C9-AE62-4607-928A-2240559358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39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3067050</xdr:colOff>
      <xdr:row>5</xdr:row>
      <xdr:rowOff>9525</xdr:rowOff>
    </xdr:to>
    <xdr:pic>
      <xdr:nvPicPr>
        <xdr:cNvPr id="2" name="Imagem 1" descr="Cabecalho Indicon-02">
          <a:extLst>
            <a:ext uri="{FF2B5EF4-FFF2-40B4-BE49-F238E27FC236}">
              <a16:creationId xmlns:a16="http://schemas.microsoft.com/office/drawing/2014/main" id="{CD5D0B58-7478-4CA4-AC8D-AA37BA4CA8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39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3067050</xdr:colOff>
      <xdr:row>5</xdr:row>
      <xdr:rowOff>9525</xdr:rowOff>
    </xdr:to>
    <xdr:pic>
      <xdr:nvPicPr>
        <xdr:cNvPr id="2" name="Imagem 1" descr="Cabecalho Indicon-02">
          <a:extLst>
            <a:ext uri="{FF2B5EF4-FFF2-40B4-BE49-F238E27FC236}">
              <a16:creationId xmlns:a16="http://schemas.microsoft.com/office/drawing/2014/main" id="{5162F9AD-B2B1-460F-B501-6F198C008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39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3067050</xdr:colOff>
      <xdr:row>5</xdr:row>
      <xdr:rowOff>9525</xdr:rowOff>
    </xdr:to>
    <xdr:pic>
      <xdr:nvPicPr>
        <xdr:cNvPr id="2" name="Imagem 1" descr="Cabecalho Indicon-02">
          <a:extLst>
            <a:ext uri="{FF2B5EF4-FFF2-40B4-BE49-F238E27FC236}">
              <a16:creationId xmlns:a16="http://schemas.microsoft.com/office/drawing/2014/main" id="{E84CC7ED-89C2-4B47-BE7D-31E7931BD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39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B_Rede%20Indicon_Revis&#227;o%20do%20IEGM_v29_10_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UC"/>
      <sheetName val="I-SAÚDE"/>
      <sheetName val="i-Planejamento"/>
      <sheetName val="i-Fiscal"/>
      <sheetName val="I-AMB"/>
      <sheetName val="I-CIDADES"/>
      <sheetName val="I-GOV.TI"/>
      <sheetName val="Validaçã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0499-B2B6-4745-ABC8-02EFD9F2D640}">
  <dimension ref="A1:F138"/>
  <sheetViews>
    <sheetView tabSelected="1" workbookViewId="0">
      <pane ySplit="9" topLeftCell="A10" activePane="bottomLeft" state="frozen"/>
      <selection pane="bottomLeft" activeCell="C7" sqref="C7"/>
    </sheetView>
  </sheetViews>
  <sheetFormatPr defaultRowHeight="15" x14ac:dyDescent="0.25"/>
  <cols>
    <col min="2" max="2" width="65.140625" customWidth="1"/>
    <col min="3" max="4" width="11.85546875" customWidth="1"/>
    <col min="5" max="5" width="18.5703125" customWidth="1"/>
    <col min="6" max="6" width="39.710937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268</v>
      </c>
      <c r="D7" s="23"/>
      <c r="E7" s="23"/>
      <c r="F7" s="23"/>
    </row>
    <row r="8" spans="1:6" x14ac:dyDescent="0.25">
      <c r="A8" s="23"/>
      <c r="B8" s="23"/>
      <c r="C8" s="23"/>
      <c r="D8" s="23"/>
      <c r="E8" s="23"/>
      <c r="F8" s="23"/>
    </row>
    <row r="9" spans="1:6" ht="25.5" x14ac:dyDescent="0.25">
      <c r="A9" s="1" t="s">
        <v>0</v>
      </c>
      <c r="B9" s="1" t="s">
        <v>1</v>
      </c>
      <c r="C9" s="2" t="s">
        <v>2</v>
      </c>
      <c r="D9" s="2" t="s">
        <v>3</v>
      </c>
      <c r="E9" s="1" t="s">
        <v>4</v>
      </c>
      <c r="F9" s="1" t="s">
        <v>5</v>
      </c>
    </row>
    <row r="10" spans="1:6" ht="39" x14ac:dyDescent="0.25">
      <c r="A10" s="3" t="s">
        <v>6</v>
      </c>
      <c r="B10" s="4" t="s">
        <v>7</v>
      </c>
      <c r="C10" s="3">
        <v>5</v>
      </c>
      <c r="D10" s="3" t="str">
        <f>IF(C10&lt;&gt;0,"Sim","Não")</f>
        <v>Sim</v>
      </c>
      <c r="E10" s="3" t="s">
        <v>8</v>
      </c>
      <c r="F10" s="5"/>
    </row>
    <row r="11" spans="1:6" ht="26.25" x14ac:dyDescent="0.25">
      <c r="A11" s="6" t="s">
        <v>9</v>
      </c>
      <c r="B11" s="7" t="s">
        <v>10</v>
      </c>
      <c r="C11" s="6">
        <v>0</v>
      </c>
      <c r="D11" s="6" t="str">
        <f>IF(C11&lt;&gt;0,"Sim","Não")</f>
        <v>Não</v>
      </c>
      <c r="E11" s="6" t="s">
        <v>11</v>
      </c>
      <c r="F11" s="8"/>
    </row>
    <row r="12" spans="1:6" ht="26.25" x14ac:dyDescent="0.25">
      <c r="A12" s="6" t="s">
        <v>12</v>
      </c>
      <c r="B12" s="7" t="s">
        <v>13</v>
      </c>
      <c r="C12" s="6">
        <v>0</v>
      </c>
      <c r="D12" s="6" t="str">
        <f t="shared" ref="D12:D98" si="0">IF(C12&lt;&gt;0,"Sim","Não")</f>
        <v>Não</v>
      </c>
      <c r="E12" s="6" t="s">
        <v>11</v>
      </c>
      <c r="F12" s="8"/>
    </row>
    <row r="13" spans="1:6" ht="26.25" x14ac:dyDescent="0.25">
      <c r="A13" s="6" t="s">
        <v>14</v>
      </c>
      <c r="B13" s="7" t="s">
        <v>15</v>
      </c>
      <c r="C13" s="6">
        <v>0</v>
      </c>
      <c r="D13" s="6" t="str">
        <f t="shared" si="0"/>
        <v>Não</v>
      </c>
      <c r="E13" s="6" t="s">
        <v>11</v>
      </c>
      <c r="F13" s="8"/>
    </row>
    <row r="14" spans="1:6" ht="26.25" x14ac:dyDescent="0.25">
      <c r="A14" s="6" t="s">
        <v>16</v>
      </c>
      <c r="B14" s="7" t="s">
        <v>17</v>
      </c>
      <c r="C14" s="6">
        <v>0</v>
      </c>
      <c r="D14" s="6" t="str">
        <f t="shared" si="0"/>
        <v>Não</v>
      </c>
      <c r="E14" s="6" t="s">
        <v>11</v>
      </c>
      <c r="F14" s="8"/>
    </row>
    <row r="15" spans="1:6" ht="26.25" x14ac:dyDescent="0.25">
      <c r="A15" s="6" t="s">
        <v>18</v>
      </c>
      <c r="B15" s="7" t="s">
        <v>19</v>
      </c>
      <c r="C15" s="6">
        <v>0</v>
      </c>
      <c r="D15" s="6" t="str">
        <f t="shared" si="0"/>
        <v>Não</v>
      </c>
      <c r="E15" s="6" t="s">
        <v>11</v>
      </c>
      <c r="F15" s="8"/>
    </row>
    <row r="16" spans="1:6" ht="26.25" x14ac:dyDescent="0.25">
      <c r="A16" s="6" t="s">
        <v>20</v>
      </c>
      <c r="B16" s="7" t="s">
        <v>21</v>
      </c>
      <c r="C16" s="6">
        <v>0</v>
      </c>
      <c r="D16" s="6" t="str">
        <f t="shared" si="0"/>
        <v>Não</v>
      </c>
      <c r="E16" s="6" t="s">
        <v>11</v>
      </c>
      <c r="F16" s="8"/>
    </row>
    <row r="17" spans="1:6" ht="51.75" x14ac:dyDescent="0.25">
      <c r="A17" s="3" t="s">
        <v>22</v>
      </c>
      <c r="B17" s="4" t="s">
        <v>23</v>
      </c>
      <c r="C17" s="3">
        <v>5</v>
      </c>
      <c r="D17" s="3" t="str">
        <f t="shared" si="0"/>
        <v>Sim</v>
      </c>
      <c r="E17" s="3" t="s">
        <v>8</v>
      </c>
      <c r="F17" s="5"/>
    </row>
    <row r="18" spans="1:6" x14ac:dyDescent="0.25">
      <c r="A18" s="6" t="s">
        <v>24</v>
      </c>
      <c r="B18" s="7" t="s">
        <v>25</v>
      </c>
      <c r="C18" s="6">
        <v>0</v>
      </c>
      <c r="D18" s="6" t="str">
        <f t="shared" si="0"/>
        <v>Não</v>
      </c>
      <c r="E18" s="6" t="s">
        <v>11</v>
      </c>
      <c r="F18" s="8"/>
    </row>
    <row r="19" spans="1:6" ht="51.75" x14ac:dyDescent="0.25">
      <c r="A19" s="3" t="s">
        <v>26</v>
      </c>
      <c r="B19" s="4" t="s">
        <v>27</v>
      </c>
      <c r="C19" s="3">
        <v>5</v>
      </c>
      <c r="D19" s="3" t="str">
        <f t="shared" si="0"/>
        <v>Sim</v>
      </c>
      <c r="E19" s="3" t="s">
        <v>8</v>
      </c>
      <c r="F19" s="5"/>
    </row>
    <row r="20" spans="1:6" x14ac:dyDescent="0.25">
      <c r="A20" s="6" t="s">
        <v>28</v>
      </c>
      <c r="B20" s="7" t="s">
        <v>25</v>
      </c>
      <c r="C20" s="6">
        <v>0</v>
      </c>
      <c r="D20" s="6" t="str">
        <f t="shared" si="0"/>
        <v>Não</v>
      </c>
      <c r="E20" s="6" t="s">
        <v>11</v>
      </c>
      <c r="F20" s="8"/>
    </row>
    <row r="21" spans="1:6" ht="39" x14ac:dyDescent="0.25">
      <c r="A21" s="3" t="s">
        <v>29</v>
      </c>
      <c r="B21" s="4" t="s">
        <v>30</v>
      </c>
      <c r="C21" s="3">
        <v>3</v>
      </c>
      <c r="D21" s="3" t="str">
        <f t="shared" si="0"/>
        <v>Sim</v>
      </c>
      <c r="E21" s="3" t="s">
        <v>8</v>
      </c>
      <c r="F21" s="5"/>
    </row>
    <row r="22" spans="1:6" x14ac:dyDescent="0.25">
      <c r="A22" s="6" t="s">
        <v>31</v>
      </c>
      <c r="B22" s="7" t="s">
        <v>25</v>
      </c>
      <c r="C22" s="6">
        <v>0</v>
      </c>
      <c r="D22" s="6" t="str">
        <f t="shared" si="0"/>
        <v>Não</v>
      </c>
      <c r="E22" s="6" t="s">
        <v>11</v>
      </c>
      <c r="F22" s="8"/>
    </row>
    <row r="23" spans="1:6" ht="26.25" x14ac:dyDescent="0.25">
      <c r="A23" s="3" t="s">
        <v>32</v>
      </c>
      <c r="B23" s="4" t="s">
        <v>33</v>
      </c>
      <c r="C23" s="3">
        <v>3</v>
      </c>
      <c r="D23" s="3" t="str">
        <f t="shared" si="0"/>
        <v>Sim</v>
      </c>
      <c r="E23" s="3" t="s">
        <v>8</v>
      </c>
      <c r="F23" s="4" t="s">
        <v>34</v>
      </c>
    </row>
    <row r="24" spans="1:6" ht="26.25" x14ac:dyDescent="0.25">
      <c r="A24" s="9" t="s">
        <v>35</v>
      </c>
      <c r="B24" s="10" t="s">
        <v>36</v>
      </c>
      <c r="C24" s="9">
        <v>0</v>
      </c>
      <c r="D24" s="9" t="str">
        <f t="shared" si="0"/>
        <v>Não</v>
      </c>
      <c r="E24" s="9" t="s">
        <v>37</v>
      </c>
      <c r="F24" s="11" t="s">
        <v>38</v>
      </c>
    </row>
    <row r="25" spans="1:6" ht="26.25" x14ac:dyDescent="0.25">
      <c r="A25" s="3" t="s">
        <v>39</v>
      </c>
      <c r="B25" s="4" t="s">
        <v>40</v>
      </c>
      <c r="C25" s="3">
        <v>3</v>
      </c>
      <c r="D25" s="3" t="str">
        <f t="shared" si="0"/>
        <v>Sim</v>
      </c>
      <c r="E25" s="3" t="s">
        <v>8</v>
      </c>
      <c r="F25" s="4" t="s">
        <v>41</v>
      </c>
    </row>
    <row r="26" spans="1:6" ht="39" x14ac:dyDescent="0.25">
      <c r="A26" s="3" t="s">
        <v>42</v>
      </c>
      <c r="B26" s="4" t="s">
        <v>43</v>
      </c>
      <c r="C26" s="3">
        <v>0</v>
      </c>
      <c r="D26" s="3" t="str">
        <f t="shared" si="0"/>
        <v>Não</v>
      </c>
      <c r="E26" s="3" t="s">
        <v>8</v>
      </c>
      <c r="F26" s="12" t="s">
        <v>41</v>
      </c>
    </row>
    <row r="27" spans="1:6" x14ac:dyDescent="0.25">
      <c r="A27" s="9" t="s">
        <v>44</v>
      </c>
      <c r="B27" s="11" t="s">
        <v>45</v>
      </c>
      <c r="C27" s="9">
        <v>0</v>
      </c>
      <c r="D27" s="9" t="str">
        <f t="shared" si="0"/>
        <v>Não</v>
      </c>
      <c r="E27" s="9" t="s">
        <v>37</v>
      </c>
      <c r="F27" s="13"/>
    </row>
    <row r="28" spans="1:6" ht="39" x14ac:dyDescent="0.25">
      <c r="A28" s="3" t="s">
        <v>46</v>
      </c>
      <c r="B28" s="12" t="s">
        <v>47</v>
      </c>
      <c r="C28" s="3">
        <v>5</v>
      </c>
      <c r="D28" s="3" t="str">
        <f t="shared" si="0"/>
        <v>Sim</v>
      </c>
      <c r="E28" s="3" t="s">
        <v>8</v>
      </c>
      <c r="F28" s="4" t="s">
        <v>48</v>
      </c>
    </row>
    <row r="29" spans="1:6" x14ac:dyDescent="0.25">
      <c r="A29" s="9" t="s">
        <v>49</v>
      </c>
      <c r="B29" s="10" t="s">
        <v>50</v>
      </c>
      <c r="C29" s="9">
        <v>0</v>
      </c>
      <c r="D29" s="9" t="str">
        <f t="shared" si="0"/>
        <v>Não</v>
      </c>
      <c r="E29" s="9" t="s">
        <v>37</v>
      </c>
      <c r="F29" s="13"/>
    </row>
    <row r="30" spans="1:6" x14ac:dyDescent="0.25">
      <c r="A30" s="9" t="s">
        <v>51</v>
      </c>
      <c r="B30" s="10" t="s">
        <v>52</v>
      </c>
      <c r="C30" s="9">
        <v>0</v>
      </c>
      <c r="D30" s="9" t="str">
        <f t="shared" si="0"/>
        <v>Não</v>
      </c>
      <c r="E30" s="9" t="s">
        <v>37</v>
      </c>
      <c r="F30" s="13"/>
    </row>
    <row r="31" spans="1:6" ht="63.75" x14ac:dyDescent="0.25">
      <c r="A31" s="14" t="s">
        <v>53</v>
      </c>
      <c r="B31" s="15" t="s">
        <v>54</v>
      </c>
      <c r="C31" s="14">
        <v>3</v>
      </c>
      <c r="D31" s="14" t="str">
        <f t="shared" si="0"/>
        <v>Sim</v>
      </c>
      <c r="E31" s="14" t="s">
        <v>55</v>
      </c>
      <c r="F31" s="15" t="s">
        <v>56</v>
      </c>
    </row>
    <row r="32" spans="1:6" ht="63.75" x14ac:dyDescent="0.25">
      <c r="A32" s="6" t="s">
        <v>57</v>
      </c>
      <c r="B32" s="16" t="s">
        <v>58</v>
      </c>
      <c r="C32" s="6">
        <v>0</v>
      </c>
      <c r="D32" s="6" t="str">
        <f t="shared" si="0"/>
        <v>Não</v>
      </c>
      <c r="E32" s="6" t="s">
        <v>11</v>
      </c>
      <c r="F32" s="16" t="s">
        <v>59</v>
      </c>
    </row>
    <row r="33" spans="1:6" ht="25.5" x14ac:dyDescent="0.25">
      <c r="A33" s="17" t="s">
        <v>60</v>
      </c>
      <c r="B33" s="18" t="s">
        <v>61</v>
      </c>
      <c r="C33" s="17">
        <v>0</v>
      </c>
      <c r="D33" s="17" t="str">
        <f t="shared" si="0"/>
        <v>Não</v>
      </c>
      <c r="E33" s="17" t="s">
        <v>62</v>
      </c>
      <c r="F33" s="19"/>
    </row>
    <row r="34" spans="1:6" ht="38.25" x14ac:dyDescent="0.25">
      <c r="A34" s="17" t="s">
        <v>63</v>
      </c>
      <c r="B34" s="18" t="s">
        <v>64</v>
      </c>
      <c r="C34" s="17">
        <v>0</v>
      </c>
      <c r="D34" s="17" t="str">
        <f t="shared" si="0"/>
        <v>Não</v>
      </c>
      <c r="E34" s="17" t="s">
        <v>62</v>
      </c>
      <c r="F34" s="18" t="s">
        <v>59</v>
      </c>
    </row>
    <row r="35" spans="1:6" ht="25.5" x14ac:dyDescent="0.25">
      <c r="A35" s="17" t="s">
        <v>65</v>
      </c>
      <c r="B35" s="18" t="s">
        <v>66</v>
      </c>
      <c r="C35" s="17">
        <v>0</v>
      </c>
      <c r="D35" s="17" t="str">
        <f t="shared" si="0"/>
        <v>Não</v>
      </c>
      <c r="E35" s="17" t="s">
        <v>62</v>
      </c>
      <c r="F35" s="18" t="s">
        <v>59</v>
      </c>
    </row>
    <row r="36" spans="1:6" ht="76.5" x14ac:dyDescent="0.25">
      <c r="A36" s="17" t="s">
        <v>67</v>
      </c>
      <c r="B36" s="18" t="s">
        <v>68</v>
      </c>
      <c r="C36" s="17">
        <v>0</v>
      </c>
      <c r="D36" s="17" t="str">
        <f t="shared" si="0"/>
        <v>Não</v>
      </c>
      <c r="E36" s="17" t="s">
        <v>62</v>
      </c>
      <c r="F36" s="19"/>
    </row>
    <row r="37" spans="1:6" ht="63.75" x14ac:dyDescent="0.25">
      <c r="A37" s="17" t="s">
        <v>69</v>
      </c>
      <c r="B37" s="18" t="s">
        <v>70</v>
      </c>
      <c r="C37" s="17">
        <v>0</v>
      </c>
      <c r="D37" s="17" t="str">
        <f t="shared" si="0"/>
        <v>Não</v>
      </c>
      <c r="E37" s="17" t="s">
        <v>62</v>
      </c>
      <c r="F37" s="19"/>
    </row>
    <row r="38" spans="1:6" ht="38.25" x14ac:dyDescent="0.25">
      <c r="A38" s="6" t="s">
        <v>71</v>
      </c>
      <c r="B38" s="16" t="s">
        <v>72</v>
      </c>
      <c r="C38" s="6">
        <v>0</v>
      </c>
      <c r="D38" s="6" t="str">
        <f t="shared" si="0"/>
        <v>Não</v>
      </c>
      <c r="E38" s="6" t="s">
        <v>11</v>
      </c>
      <c r="F38" s="16" t="s">
        <v>73</v>
      </c>
    </row>
    <row r="39" spans="1:6" ht="38.25" x14ac:dyDescent="0.25">
      <c r="A39" s="17" t="s">
        <v>74</v>
      </c>
      <c r="B39" s="18" t="s">
        <v>75</v>
      </c>
      <c r="C39" s="17">
        <v>0</v>
      </c>
      <c r="D39" s="17" t="str">
        <f t="shared" si="0"/>
        <v>Não</v>
      </c>
      <c r="E39" s="17" t="s">
        <v>62</v>
      </c>
      <c r="F39" s="18" t="s">
        <v>76</v>
      </c>
    </row>
    <row r="40" spans="1:6" x14ac:dyDescent="0.25">
      <c r="A40" s="9" t="s">
        <v>77</v>
      </c>
      <c r="B40" s="10" t="s">
        <v>78</v>
      </c>
      <c r="C40" s="9">
        <v>0</v>
      </c>
      <c r="D40" s="9" t="str">
        <f t="shared" si="0"/>
        <v>Não</v>
      </c>
      <c r="E40" s="9" t="s">
        <v>37</v>
      </c>
      <c r="F40" s="13"/>
    </row>
    <row r="41" spans="1:6" x14ac:dyDescent="0.25">
      <c r="A41" s="9" t="s">
        <v>79</v>
      </c>
      <c r="B41" s="10" t="s">
        <v>80</v>
      </c>
      <c r="C41" s="9">
        <v>0</v>
      </c>
      <c r="D41" s="9" t="str">
        <f t="shared" si="0"/>
        <v>Não</v>
      </c>
      <c r="E41" s="9" t="s">
        <v>37</v>
      </c>
      <c r="F41" s="13"/>
    </row>
    <row r="42" spans="1:6" x14ac:dyDescent="0.25">
      <c r="A42" s="9" t="s">
        <v>81</v>
      </c>
      <c r="B42" s="10" t="s">
        <v>82</v>
      </c>
      <c r="C42" s="9">
        <v>0</v>
      </c>
      <c r="D42" s="9" t="str">
        <f t="shared" si="0"/>
        <v>Não</v>
      </c>
      <c r="E42" s="9" t="s">
        <v>37</v>
      </c>
      <c r="F42" s="13"/>
    </row>
    <row r="43" spans="1:6" ht="25.5" x14ac:dyDescent="0.25">
      <c r="A43" s="3" t="s">
        <v>83</v>
      </c>
      <c r="B43" s="12" t="s">
        <v>84</v>
      </c>
      <c r="C43" s="3">
        <v>3</v>
      </c>
      <c r="D43" s="3" t="str">
        <f t="shared" si="0"/>
        <v>Sim</v>
      </c>
      <c r="E43" s="3" t="s">
        <v>8</v>
      </c>
      <c r="F43" s="5"/>
    </row>
    <row r="44" spans="1:6" ht="25.5" x14ac:dyDescent="0.25">
      <c r="A44" s="3" t="s">
        <v>85</v>
      </c>
      <c r="B44" s="12" t="s">
        <v>86</v>
      </c>
      <c r="C44" s="3">
        <v>0</v>
      </c>
      <c r="D44" s="3" t="str">
        <f t="shared" si="0"/>
        <v>Não</v>
      </c>
      <c r="E44" s="3" t="s">
        <v>8</v>
      </c>
      <c r="F44" s="5"/>
    </row>
    <row r="45" spans="1:6" x14ac:dyDescent="0.25">
      <c r="A45" s="6" t="s">
        <v>87</v>
      </c>
      <c r="B45" s="16" t="s">
        <v>88</v>
      </c>
      <c r="C45" s="6">
        <v>0</v>
      </c>
      <c r="D45" s="6" t="str">
        <f t="shared" si="0"/>
        <v>Não</v>
      </c>
      <c r="E45" s="6" t="s">
        <v>11</v>
      </c>
      <c r="F45" s="8"/>
    </row>
    <row r="46" spans="1:6" ht="38.25" x14ac:dyDescent="0.25">
      <c r="A46" s="17" t="s">
        <v>89</v>
      </c>
      <c r="B46" s="18" t="s">
        <v>90</v>
      </c>
      <c r="C46" s="17">
        <v>0</v>
      </c>
      <c r="D46" s="17" t="str">
        <f t="shared" si="0"/>
        <v>Não</v>
      </c>
      <c r="E46" s="17" t="s">
        <v>62</v>
      </c>
      <c r="F46" s="19"/>
    </row>
    <row r="47" spans="1:6" x14ac:dyDescent="0.25">
      <c r="A47" s="3" t="s">
        <v>91</v>
      </c>
      <c r="B47" s="12" t="s">
        <v>92</v>
      </c>
      <c r="C47" s="3">
        <v>0</v>
      </c>
      <c r="D47" s="3" t="str">
        <f t="shared" si="0"/>
        <v>Não</v>
      </c>
      <c r="E47" s="3" t="s">
        <v>8</v>
      </c>
      <c r="F47" s="5"/>
    </row>
    <row r="48" spans="1:6" ht="26.25" x14ac:dyDescent="0.25">
      <c r="A48" s="17" t="s">
        <v>93</v>
      </c>
      <c r="B48" s="18" t="s">
        <v>94</v>
      </c>
      <c r="C48" s="17">
        <v>0</v>
      </c>
      <c r="D48" s="17" t="str">
        <f t="shared" si="0"/>
        <v>Não</v>
      </c>
      <c r="E48" s="17" t="s">
        <v>62</v>
      </c>
      <c r="F48" s="20" t="s">
        <v>38</v>
      </c>
    </row>
    <row r="49" spans="1:6" ht="63.75" x14ac:dyDescent="0.25">
      <c r="A49" s="3" t="s">
        <v>95</v>
      </c>
      <c r="B49" s="12" t="s">
        <v>96</v>
      </c>
      <c r="C49" s="3">
        <v>2</v>
      </c>
      <c r="D49" s="3" t="str">
        <f t="shared" si="0"/>
        <v>Sim</v>
      </c>
      <c r="E49" s="3" t="s">
        <v>8</v>
      </c>
      <c r="F49" s="5"/>
    </row>
    <row r="50" spans="1:6" ht="51" x14ac:dyDescent="0.25">
      <c r="A50" s="17" t="s">
        <v>97</v>
      </c>
      <c r="B50" s="18" t="s">
        <v>98</v>
      </c>
      <c r="C50" s="17">
        <v>5</v>
      </c>
      <c r="D50" s="17" t="str">
        <f t="shared" si="0"/>
        <v>Sim</v>
      </c>
      <c r="E50" s="17" t="s">
        <v>62</v>
      </c>
      <c r="F50" s="18" t="s">
        <v>59</v>
      </c>
    </row>
    <row r="51" spans="1:6" x14ac:dyDescent="0.25">
      <c r="A51" s="17" t="s">
        <v>99</v>
      </c>
      <c r="B51" s="18" t="s">
        <v>100</v>
      </c>
      <c r="C51" s="17">
        <v>0</v>
      </c>
      <c r="D51" s="17" t="str">
        <f t="shared" si="0"/>
        <v>Não</v>
      </c>
      <c r="E51" s="17" t="s">
        <v>62</v>
      </c>
      <c r="F51" s="20" t="s">
        <v>59</v>
      </c>
    </row>
    <row r="52" spans="1:6" ht="89.25" x14ac:dyDescent="0.25">
      <c r="A52" s="3" t="s">
        <v>101</v>
      </c>
      <c r="B52" s="12" t="s">
        <v>102</v>
      </c>
      <c r="C52" s="3">
        <v>4</v>
      </c>
      <c r="D52" s="3" t="str">
        <f t="shared" si="0"/>
        <v>Sim</v>
      </c>
      <c r="E52" s="3" t="s">
        <v>8</v>
      </c>
      <c r="F52" s="5"/>
    </row>
    <row r="53" spans="1:6" ht="39" x14ac:dyDescent="0.25">
      <c r="A53" s="14" t="s">
        <v>103</v>
      </c>
      <c r="B53" s="15" t="s">
        <v>104</v>
      </c>
      <c r="C53" s="14">
        <v>0</v>
      </c>
      <c r="D53" s="14" t="str">
        <f t="shared" si="0"/>
        <v>Não</v>
      </c>
      <c r="E53" s="14" t="s">
        <v>55</v>
      </c>
      <c r="F53" s="21" t="s">
        <v>105</v>
      </c>
    </row>
    <row r="54" spans="1:6" ht="38.25" x14ac:dyDescent="0.25">
      <c r="A54" s="3" t="s">
        <v>106</v>
      </c>
      <c r="B54" s="12" t="s">
        <v>107</v>
      </c>
      <c r="C54" s="3">
        <v>4</v>
      </c>
      <c r="D54" s="3" t="str">
        <f t="shared" si="0"/>
        <v>Sim</v>
      </c>
      <c r="E54" s="3" t="s">
        <v>8</v>
      </c>
      <c r="F54" s="5"/>
    </row>
    <row r="55" spans="1:6" x14ac:dyDescent="0.25">
      <c r="A55" s="9" t="s">
        <v>108</v>
      </c>
      <c r="B55" s="10" t="s">
        <v>109</v>
      </c>
      <c r="C55" s="9">
        <v>0</v>
      </c>
      <c r="D55" s="9" t="str">
        <f t="shared" si="0"/>
        <v>Não</v>
      </c>
      <c r="E55" s="9" t="s">
        <v>37</v>
      </c>
      <c r="F55" s="13"/>
    </row>
    <row r="56" spans="1:6" ht="25.5" x14ac:dyDescent="0.25">
      <c r="A56" s="9" t="s">
        <v>110</v>
      </c>
      <c r="B56" s="10" t="s">
        <v>111</v>
      </c>
      <c r="C56" s="9">
        <v>0</v>
      </c>
      <c r="D56" s="9" t="str">
        <f t="shared" si="0"/>
        <v>Não</v>
      </c>
      <c r="E56" s="9" t="s">
        <v>37</v>
      </c>
      <c r="F56" s="13"/>
    </row>
    <row r="57" spans="1:6" x14ac:dyDescent="0.25">
      <c r="A57" s="6" t="s">
        <v>112</v>
      </c>
      <c r="B57" s="16" t="s">
        <v>113</v>
      </c>
      <c r="C57" s="6">
        <v>0</v>
      </c>
      <c r="D57" s="6" t="str">
        <f t="shared" si="0"/>
        <v>Não</v>
      </c>
      <c r="E57" s="6" t="s">
        <v>11</v>
      </c>
      <c r="F57" s="8"/>
    </row>
    <row r="58" spans="1:6" x14ac:dyDescent="0.25">
      <c r="A58" s="6" t="s">
        <v>114</v>
      </c>
      <c r="B58" s="16" t="s">
        <v>115</v>
      </c>
      <c r="C58" s="6">
        <v>0</v>
      </c>
      <c r="D58" s="6" t="str">
        <f t="shared" si="0"/>
        <v>Não</v>
      </c>
      <c r="E58" s="6" t="s">
        <v>11</v>
      </c>
      <c r="F58" s="8"/>
    </row>
    <row r="59" spans="1:6" x14ac:dyDescent="0.25">
      <c r="A59" s="6" t="s">
        <v>116</v>
      </c>
      <c r="B59" s="16" t="s">
        <v>117</v>
      </c>
      <c r="C59" s="6">
        <v>0</v>
      </c>
      <c r="D59" s="6" t="str">
        <f t="shared" si="0"/>
        <v>Não</v>
      </c>
      <c r="E59" s="6" t="s">
        <v>11</v>
      </c>
      <c r="F59" s="8"/>
    </row>
    <row r="60" spans="1:6" x14ac:dyDescent="0.25">
      <c r="A60" s="6" t="s">
        <v>118</v>
      </c>
      <c r="B60" s="16" t="s">
        <v>119</v>
      </c>
      <c r="C60" s="6">
        <v>0</v>
      </c>
      <c r="D60" s="6" t="str">
        <f t="shared" si="0"/>
        <v>Não</v>
      </c>
      <c r="E60" s="6" t="s">
        <v>11</v>
      </c>
      <c r="F60" s="8"/>
    </row>
    <row r="61" spans="1:6" x14ac:dyDescent="0.25">
      <c r="A61" s="6" t="s">
        <v>120</v>
      </c>
      <c r="B61" s="16" t="s">
        <v>121</v>
      </c>
      <c r="C61" s="6">
        <v>0</v>
      </c>
      <c r="D61" s="6" t="str">
        <f t="shared" si="0"/>
        <v>Não</v>
      </c>
      <c r="E61" s="6" t="s">
        <v>11</v>
      </c>
      <c r="F61" s="8"/>
    </row>
    <row r="62" spans="1:6" x14ac:dyDescent="0.25">
      <c r="A62" s="17" t="s">
        <v>122</v>
      </c>
      <c r="B62" s="18" t="s">
        <v>123</v>
      </c>
      <c r="C62" s="17">
        <v>0</v>
      </c>
      <c r="D62" s="17" t="str">
        <f t="shared" si="0"/>
        <v>Não</v>
      </c>
      <c r="E62" s="17" t="s">
        <v>62</v>
      </c>
      <c r="F62" s="20" t="s">
        <v>59</v>
      </c>
    </row>
    <row r="63" spans="1:6" x14ac:dyDescent="0.25">
      <c r="A63" s="17" t="s">
        <v>124</v>
      </c>
      <c r="B63" s="18" t="s">
        <v>125</v>
      </c>
      <c r="C63" s="17">
        <v>0</v>
      </c>
      <c r="D63" s="17" t="str">
        <f t="shared" si="0"/>
        <v>Não</v>
      </c>
      <c r="E63" s="17" t="s">
        <v>62</v>
      </c>
      <c r="F63" s="20" t="s">
        <v>59</v>
      </c>
    </row>
    <row r="64" spans="1:6" ht="25.5" x14ac:dyDescent="0.25">
      <c r="A64" s="17" t="s">
        <v>126</v>
      </c>
      <c r="B64" s="18" t="s">
        <v>127</v>
      </c>
      <c r="C64" s="17">
        <v>0</v>
      </c>
      <c r="D64" s="17" t="str">
        <f t="shared" si="0"/>
        <v>Não</v>
      </c>
      <c r="E64" s="17" t="s">
        <v>62</v>
      </c>
      <c r="F64" s="18" t="s">
        <v>59</v>
      </c>
    </row>
    <row r="65" spans="1:6" ht="25.5" x14ac:dyDescent="0.25">
      <c r="A65" s="6" t="s">
        <v>128</v>
      </c>
      <c r="B65" s="16" t="s">
        <v>129</v>
      </c>
      <c r="C65" s="6">
        <v>0</v>
      </c>
      <c r="D65" s="6" t="str">
        <f t="shared" si="0"/>
        <v>Não</v>
      </c>
      <c r="E65" s="6" t="s">
        <v>11</v>
      </c>
      <c r="F65" s="8"/>
    </row>
    <row r="66" spans="1:6" ht="38.25" x14ac:dyDescent="0.25">
      <c r="A66" s="6" t="s">
        <v>130</v>
      </c>
      <c r="B66" s="16" t="s">
        <v>131</v>
      </c>
      <c r="C66" s="6">
        <v>0</v>
      </c>
      <c r="D66" s="6" t="str">
        <f t="shared" si="0"/>
        <v>Não</v>
      </c>
      <c r="E66" s="6" t="s">
        <v>11</v>
      </c>
      <c r="F66" s="8"/>
    </row>
    <row r="67" spans="1:6" ht="63.75" x14ac:dyDescent="0.25">
      <c r="A67" s="3" t="s">
        <v>132</v>
      </c>
      <c r="B67" s="12" t="s">
        <v>133</v>
      </c>
      <c r="C67" s="3">
        <v>0</v>
      </c>
      <c r="D67" s="3" t="str">
        <f t="shared" si="0"/>
        <v>Não</v>
      </c>
      <c r="E67" s="3" t="s">
        <v>8</v>
      </c>
      <c r="F67" s="5"/>
    </row>
    <row r="68" spans="1:6" ht="51" x14ac:dyDescent="0.25">
      <c r="A68" s="9" t="s">
        <v>134</v>
      </c>
      <c r="B68" s="10" t="s">
        <v>135</v>
      </c>
      <c r="C68" s="9">
        <v>0</v>
      </c>
      <c r="D68" s="9" t="str">
        <f t="shared" si="0"/>
        <v>Não</v>
      </c>
      <c r="E68" s="9" t="s">
        <v>37</v>
      </c>
      <c r="F68" s="10" t="s">
        <v>136</v>
      </c>
    </row>
    <row r="69" spans="1:6" x14ac:dyDescent="0.25">
      <c r="A69" s="9" t="s">
        <v>137</v>
      </c>
      <c r="B69" s="10" t="s">
        <v>138</v>
      </c>
      <c r="C69" s="9">
        <v>0</v>
      </c>
      <c r="D69" s="9" t="str">
        <f t="shared" si="0"/>
        <v>Não</v>
      </c>
      <c r="E69" s="9" t="s">
        <v>37</v>
      </c>
      <c r="F69" s="13"/>
    </row>
    <row r="70" spans="1:6" x14ac:dyDescent="0.25">
      <c r="A70" s="9" t="s">
        <v>139</v>
      </c>
      <c r="B70" s="10" t="s">
        <v>140</v>
      </c>
      <c r="C70" s="9">
        <v>0</v>
      </c>
      <c r="D70" s="9" t="str">
        <f t="shared" si="0"/>
        <v>Não</v>
      </c>
      <c r="E70" s="9" t="s">
        <v>37</v>
      </c>
      <c r="F70" s="13"/>
    </row>
    <row r="71" spans="1:6" x14ac:dyDescent="0.25">
      <c r="A71" s="9" t="s">
        <v>141</v>
      </c>
      <c r="B71" s="10" t="s">
        <v>142</v>
      </c>
      <c r="C71" s="9">
        <v>0</v>
      </c>
      <c r="D71" s="9" t="str">
        <f t="shared" si="0"/>
        <v>Não</v>
      </c>
      <c r="E71" s="9" t="s">
        <v>37</v>
      </c>
      <c r="F71" s="13"/>
    </row>
    <row r="72" spans="1:6" x14ac:dyDescent="0.25">
      <c r="A72" s="9" t="s">
        <v>143</v>
      </c>
      <c r="B72" s="10" t="s">
        <v>144</v>
      </c>
      <c r="C72" s="9">
        <v>0</v>
      </c>
      <c r="D72" s="9" t="str">
        <f t="shared" si="0"/>
        <v>Não</v>
      </c>
      <c r="E72" s="9" t="s">
        <v>37</v>
      </c>
      <c r="F72" s="13"/>
    </row>
    <row r="73" spans="1:6" x14ac:dyDescent="0.25">
      <c r="A73" s="9" t="s">
        <v>145</v>
      </c>
      <c r="B73" s="10" t="s">
        <v>146</v>
      </c>
      <c r="C73" s="9">
        <v>0</v>
      </c>
      <c r="D73" s="9" t="str">
        <f t="shared" si="0"/>
        <v>Não</v>
      </c>
      <c r="E73" s="9" t="s">
        <v>37</v>
      </c>
      <c r="F73" s="13"/>
    </row>
    <row r="74" spans="1:6" x14ac:dyDescent="0.25">
      <c r="A74" s="9" t="s">
        <v>147</v>
      </c>
      <c r="B74" s="10" t="s">
        <v>148</v>
      </c>
      <c r="C74" s="9">
        <v>0</v>
      </c>
      <c r="D74" s="9" t="str">
        <f t="shared" si="0"/>
        <v>Não</v>
      </c>
      <c r="E74" s="9" t="s">
        <v>37</v>
      </c>
      <c r="F74" s="13"/>
    </row>
    <row r="75" spans="1:6" ht="38.25" x14ac:dyDescent="0.25">
      <c r="A75" s="17" t="s">
        <v>149</v>
      </c>
      <c r="B75" s="18" t="s">
        <v>150</v>
      </c>
      <c r="C75" s="17">
        <v>0</v>
      </c>
      <c r="D75" s="17" t="str">
        <f t="shared" si="0"/>
        <v>Não</v>
      </c>
      <c r="E75" s="17" t="s">
        <v>62</v>
      </c>
      <c r="F75" s="18" t="s">
        <v>59</v>
      </c>
    </row>
    <row r="76" spans="1:6" ht="25.5" x14ac:dyDescent="0.25">
      <c r="A76" s="17" t="s">
        <v>151</v>
      </c>
      <c r="B76" s="18" t="s">
        <v>152</v>
      </c>
      <c r="C76" s="17">
        <v>0</v>
      </c>
      <c r="D76" s="17" t="str">
        <f t="shared" si="0"/>
        <v>Não</v>
      </c>
      <c r="E76" s="17" t="s">
        <v>62</v>
      </c>
      <c r="F76" s="18" t="s">
        <v>59</v>
      </c>
    </row>
    <row r="77" spans="1:6" ht="25.5" x14ac:dyDescent="0.25">
      <c r="A77" s="17" t="s">
        <v>153</v>
      </c>
      <c r="B77" s="18" t="s">
        <v>154</v>
      </c>
      <c r="C77" s="17">
        <v>0</v>
      </c>
      <c r="D77" s="17" t="str">
        <f t="shared" si="0"/>
        <v>Não</v>
      </c>
      <c r="E77" s="17" t="s">
        <v>62</v>
      </c>
      <c r="F77" s="18" t="s">
        <v>59</v>
      </c>
    </row>
    <row r="78" spans="1:6" ht="25.5" x14ac:dyDescent="0.25">
      <c r="A78" s="17" t="s">
        <v>155</v>
      </c>
      <c r="B78" s="18" t="s">
        <v>156</v>
      </c>
      <c r="C78" s="17">
        <v>0</v>
      </c>
      <c r="D78" s="17" t="str">
        <f t="shared" si="0"/>
        <v>Não</v>
      </c>
      <c r="E78" s="17" t="s">
        <v>62</v>
      </c>
      <c r="F78" s="18" t="s">
        <v>59</v>
      </c>
    </row>
    <row r="79" spans="1:6" ht="25.5" x14ac:dyDescent="0.25">
      <c r="A79" s="3" t="s">
        <v>157</v>
      </c>
      <c r="B79" s="12" t="s">
        <v>158</v>
      </c>
      <c r="C79" s="3">
        <v>4</v>
      </c>
      <c r="D79" s="3" t="str">
        <f t="shared" si="0"/>
        <v>Sim</v>
      </c>
      <c r="E79" s="3" t="s">
        <v>8</v>
      </c>
      <c r="F79" s="5"/>
    </row>
    <row r="80" spans="1:6" ht="25.5" x14ac:dyDescent="0.25">
      <c r="A80" s="17" t="s">
        <v>159</v>
      </c>
      <c r="B80" s="18" t="s">
        <v>160</v>
      </c>
      <c r="C80" s="17">
        <v>0</v>
      </c>
      <c r="D80" s="17" t="str">
        <f t="shared" si="0"/>
        <v>Não</v>
      </c>
      <c r="E80" s="17" t="s">
        <v>62</v>
      </c>
      <c r="F80" s="19"/>
    </row>
    <row r="81" spans="1:6" ht="38.25" x14ac:dyDescent="0.25">
      <c r="A81" s="17" t="s">
        <v>161</v>
      </c>
      <c r="B81" s="18" t="s">
        <v>162</v>
      </c>
      <c r="C81" s="17">
        <v>0</v>
      </c>
      <c r="D81" s="17" t="str">
        <f t="shared" si="0"/>
        <v>Não</v>
      </c>
      <c r="E81" s="17" t="s">
        <v>62</v>
      </c>
      <c r="F81" s="19"/>
    </row>
    <row r="82" spans="1:6" ht="38.25" x14ac:dyDescent="0.25">
      <c r="A82" s="17" t="s">
        <v>163</v>
      </c>
      <c r="B82" s="18" t="s">
        <v>164</v>
      </c>
      <c r="C82" s="17">
        <v>0</v>
      </c>
      <c r="D82" s="17" t="str">
        <f t="shared" si="0"/>
        <v>Não</v>
      </c>
      <c r="E82" s="17" t="s">
        <v>62</v>
      </c>
      <c r="F82" s="19"/>
    </row>
    <row r="83" spans="1:6" ht="38.25" x14ac:dyDescent="0.25">
      <c r="A83" s="14" t="s">
        <v>165</v>
      </c>
      <c r="B83" s="15" t="s">
        <v>166</v>
      </c>
      <c r="C83" s="14">
        <v>0</v>
      </c>
      <c r="D83" s="14" t="str">
        <f t="shared" si="0"/>
        <v>Não</v>
      </c>
      <c r="E83" s="14" t="s">
        <v>55</v>
      </c>
      <c r="F83" s="15" t="s">
        <v>167</v>
      </c>
    </row>
    <row r="84" spans="1:6" ht="25.5" x14ac:dyDescent="0.25">
      <c r="A84" s="14" t="s">
        <v>168</v>
      </c>
      <c r="B84" s="15" t="s">
        <v>169</v>
      </c>
      <c r="C84" s="14">
        <v>0</v>
      </c>
      <c r="D84" s="14" t="str">
        <f t="shared" si="0"/>
        <v>Não</v>
      </c>
      <c r="E84" s="14" t="s">
        <v>55</v>
      </c>
      <c r="F84" s="15" t="s">
        <v>38</v>
      </c>
    </row>
    <row r="85" spans="1:6" ht="38.25" x14ac:dyDescent="0.25">
      <c r="A85" s="14" t="s">
        <v>170</v>
      </c>
      <c r="B85" s="15" t="s">
        <v>171</v>
      </c>
      <c r="C85" s="14">
        <v>0</v>
      </c>
      <c r="D85" s="14" t="str">
        <f t="shared" si="0"/>
        <v>Não</v>
      </c>
      <c r="E85" s="14" t="s">
        <v>55</v>
      </c>
      <c r="F85" s="15" t="s">
        <v>167</v>
      </c>
    </row>
    <row r="86" spans="1:6" ht="25.5" x14ac:dyDescent="0.25">
      <c r="A86" s="6" t="s">
        <v>172</v>
      </c>
      <c r="B86" s="16" t="s">
        <v>173</v>
      </c>
      <c r="C86" s="6">
        <v>0</v>
      </c>
      <c r="D86" s="6" t="str">
        <f t="shared" si="0"/>
        <v>Não</v>
      </c>
      <c r="E86" s="6" t="s">
        <v>11</v>
      </c>
      <c r="F86" s="16" t="s">
        <v>59</v>
      </c>
    </row>
    <row r="87" spans="1:6" x14ac:dyDescent="0.25">
      <c r="A87" s="9" t="s">
        <v>174</v>
      </c>
      <c r="B87" s="10" t="s">
        <v>175</v>
      </c>
      <c r="C87" s="9">
        <v>0</v>
      </c>
      <c r="D87" s="9" t="str">
        <f t="shared" si="0"/>
        <v>Não</v>
      </c>
      <c r="E87" s="9" t="s">
        <v>37</v>
      </c>
      <c r="F87" s="13"/>
    </row>
    <row r="88" spans="1:6" ht="38.25" x14ac:dyDescent="0.25">
      <c r="A88" s="9" t="s">
        <v>176</v>
      </c>
      <c r="B88" s="10" t="s">
        <v>177</v>
      </c>
      <c r="C88" s="9">
        <v>0</v>
      </c>
      <c r="D88" s="9" t="str">
        <f t="shared" si="0"/>
        <v>Não</v>
      </c>
      <c r="E88" s="9" t="s">
        <v>37</v>
      </c>
      <c r="F88" s="13"/>
    </row>
    <row r="89" spans="1:6" ht="38.25" x14ac:dyDescent="0.25">
      <c r="A89" s="17" t="s">
        <v>178</v>
      </c>
      <c r="B89" s="18" t="s">
        <v>179</v>
      </c>
      <c r="C89" s="17">
        <v>3</v>
      </c>
      <c r="D89" s="17" t="str">
        <f t="shared" si="0"/>
        <v>Sim</v>
      </c>
      <c r="E89" s="17" t="s">
        <v>62</v>
      </c>
      <c r="F89" s="18" t="s">
        <v>59</v>
      </c>
    </row>
    <row r="90" spans="1:6" x14ac:dyDescent="0.25">
      <c r="A90" s="17" t="s">
        <v>180</v>
      </c>
      <c r="B90" s="18" t="s">
        <v>181</v>
      </c>
      <c r="C90" s="17">
        <v>0</v>
      </c>
      <c r="D90" s="17" t="str">
        <f t="shared" si="0"/>
        <v>Não</v>
      </c>
      <c r="E90" s="17" t="s">
        <v>62</v>
      </c>
      <c r="F90" s="18" t="s">
        <v>59</v>
      </c>
    </row>
    <row r="91" spans="1:6" ht="25.5" x14ac:dyDescent="0.25">
      <c r="A91" s="3" t="s">
        <v>182</v>
      </c>
      <c r="B91" s="12" t="s">
        <v>183</v>
      </c>
      <c r="C91" s="3">
        <v>4</v>
      </c>
      <c r="D91" s="3" t="str">
        <f t="shared" si="0"/>
        <v>Sim</v>
      </c>
      <c r="E91" s="3" t="s">
        <v>8</v>
      </c>
      <c r="F91" s="5"/>
    </row>
    <row r="92" spans="1:6" x14ac:dyDescent="0.25">
      <c r="A92" s="9" t="s">
        <v>184</v>
      </c>
      <c r="B92" s="10" t="s">
        <v>185</v>
      </c>
      <c r="C92" s="9">
        <v>0</v>
      </c>
      <c r="D92" s="9" t="str">
        <f t="shared" si="0"/>
        <v>Não</v>
      </c>
      <c r="E92" s="9" t="s">
        <v>37</v>
      </c>
      <c r="F92" s="13"/>
    </row>
    <row r="93" spans="1:6" x14ac:dyDescent="0.25">
      <c r="A93" s="3" t="s">
        <v>186</v>
      </c>
      <c r="B93" s="12" t="s">
        <v>187</v>
      </c>
      <c r="C93" s="3">
        <v>4</v>
      </c>
      <c r="D93" s="3" t="str">
        <f t="shared" si="0"/>
        <v>Sim</v>
      </c>
      <c r="E93" s="3" t="s">
        <v>8</v>
      </c>
      <c r="F93" s="5"/>
    </row>
    <row r="94" spans="1:6" x14ac:dyDescent="0.25">
      <c r="A94" s="9" t="s">
        <v>188</v>
      </c>
      <c r="B94" s="10" t="s">
        <v>189</v>
      </c>
      <c r="C94" s="9">
        <v>0</v>
      </c>
      <c r="D94" s="9" t="str">
        <f t="shared" si="0"/>
        <v>Não</v>
      </c>
      <c r="E94" s="9" t="s">
        <v>37</v>
      </c>
      <c r="F94" s="13"/>
    </row>
    <row r="95" spans="1:6" ht="25.5" x14ac:dyDescent="0.25">
      <c r="A95" s="3" t="s">
        <v>190</v>
      </c>
      <c r="B95" s="12" t="s">
        <v>191</v>
      </c>
      <c r="C95" s="3">
        <v>5</v>
      </c>
      <c r="D95" s="3" t="str">
        <f t="shared" si="0"/>
        <v>Sim</v>
      </c>
      <c r="E95" s="3" t="s">
        <v>8</v>
      </c>
      <c r="F95" s="5"/>
    </row>
    <row r="96" spans="1:6" ht="25.5" x14ac:dyDescent="0.25">
      <c r="A96" s="3" t="s">
        <v>192</v>
      </c>
      <c r="B96" s="12" t="s">
        <v>193</v>
      </c>
      <c r="C96" s="3">
        <v>-1</v>
      </c>
      <c r="D96" s="3" t="str">
        <f t="shared" si="0"/>
        <v>Sim</v>
      </c>
      <c r="E96" s="3" t="s">
        <v>8</v>
      </c>
      <c r="F96" s="5"/>
    </row>
    <row r="97" spans="1:6" x14ac:dyDescent="0.25">
      <c r="A97" s="9" t="s">
        <v>194</v>
      </c>
      <c r="B97" s="10" t="s">
        <v>195</v>
      </c>
      <c r="C97" s="9">
        <v>0</v>
      </c>
      <c r="D97" s="9" t="str">
        <f t="shared" si="0"/>
        <v>Não</v>
      </c>
      <c r="E97" s="9" t="s">
        <v>37</v>
      </c>
      <c r="F97" s="13"/>
    </row>
    <row r="98" spans="1:6" ht="38.25" x14ac:dyDescent="0.25">
      <c r="A98" s="17" t="s">
        <v>196</v>
      </c>
      <c r="B98" s="18" t="s">
        <v>197</v>
      </c>
      <c r="C98" s="17">
        <v>0</v>
      </c>
      <c r="D98" s="17" t="str">
        <f t="shared" si="0"/>
        <v>Não</v>
      </c>
      <c r="E98" s="17" t="s">
        <v>62</v>
      </c>
      <c r="F98" s="19"/>
    </row>
    <row r="99" spans="1:6" ht="38.25" x14ac:dyDescent="0.25">
      <c r="A99" s="17" t="s">
        <v>198</v>
      </c>
      <c r="B99" s="18" t="s">
        <v>199</v>
      </c>
      <c r="C99" s="17">
        <v>0</v>
      </c>
      <c r="D99" s="17" t="str">
        <f t="shared" ref="D99:D138" si="1">IF(C99&lt;&gt;0,"Sim","Não")</f>
        <v>Não</v>
      </c>
      <c r="E99" s="17" t="s">
        <v>62</v>
      </c>
      <c r="F99" s="19"/>
    </row>
    <row r="100" spans="1:6" ht="38.25" x14ac:dyDescent="0.25">
      <c r="A100" s="17" t="s">
        <v>200</v>
      </c>
      <c r="B100" s="18" t="s">
        <v>201</v>
      </c>
      <c r="C100" s="17">
        <v>0</v>
      </c>
      <c r="D100" s="17" t="str">
        <f t="shared" si="1"/>
        <v>Não</v>
      </c>
      <c r="E100" s="17" t="s">
        <v>62</v>
      </c>
      <c r="F100" s="19"/>
    </row>
    <row r="101" spans="1:6" x14ac:dyDescent="0.25">
      <c r="A101" s="3" t="s">
        <v>202</v>
      </c>
      <c r="B101" s="12" t="s">
        <v>203</v>
      </c>
      <c r="C101" s="3">
        <v>4</v>
      </c>
      <c r="D101" s="3" t="str">
        <f t="shared" si="1"/>
        <v>Sim</v>
      </c>
      <c r="E101" s="3" t="s">
        <v>8</v>
      </c>
      <c r="F101" s="5"/>
    </row>
    <row r="102" spans="1:6" x14ac:dyDescent="0.25">
      <c r="A102" s="9" t="s">
        <v>204</v>
      </c>
      <c r="B102" s="10" t="s">
        <v>205</v>
      </c>
      <c r="C102" s="9">
        <v>0</v>
      </c>
      <c r="D102" s="9" t="str">
        <f t="shared" si="1"/>
        <v>Não</v>
      </c>
      <c r="E102" s="9" t="s">
        <v>37</v>
      </c>
      <c r="F102" s="13"/>
    </row>
    <row r="103" spans="1:6" ht="51" x14ac:dyDescent="0.25">
      <c r="A103" s="14" t="s">
        <v>206</v>
      </c>
      <c r="B103" s="15" t="s">
        <v>207</v>
      </c>
      <c r="C103" s="14">
        <v>4</v>
      </c>
      <c r="D103" s="14" t="str">
        <f t="shared" si="1"/>
        <v>Sim</v>
      </c>
      <c r="E103" s="14" t="s">
        <v>55</v>
      </c>
      <c r="F103" s="15" t="s">
        <v>208</v>
      </c>
    </row>
    <row r="104" spans="1:6" ht="38.25" x14ac:dyDescent="0.25">
      <c r="A104" s="17" t="s">
        <v>209</v>
      </c>
      <c r="B104" s="18" t="s">
        <v>210</v>
      </c>
      <c r="C104" s="17">
        <v>0</v>
      </c>
      <c r="D104" s="17" t="str">
        <f t="shared" si="1"/>
        <v>Não</v>
      </c>
      <c r="E104" s="17" t="s">
        <v>62</v>
      </c>
      <c r="F104" s="19"/>
    </row>
    <row r="105" spans="1:6" ht="38.25" x14ac:dyDescent="0.25">
      <c r="A105" s="17" t="s">
        <v>211</v>
      </c>
      <c r="B105" s="18" t="s">
        <v>212</v>
      </c>
      <c r="C105" s="17">
        <v>0</v>
      </c>
      <c r="D105" s="17" t="str">
        <f t="shared" si="1"/>
        <v>Não</v>
      </c>
      <c r="E105" s="17" t="s">
        <v>62</v>
      </c>
      <c r="F105" s="19"/>
    </row>
    <row r="106" spans="1:6" ht="38.25" x14ac:dyDescent="0.25">
      <c r="A106" s="9" t="s">
        <v>213</v>
      </c>
      <c r="B106" s="10" t="s">
        <v>214</v>
      </c>
      <c r="C106" s="9">
        <v>0</v>
      </c>
      <c r="D106" s="9" t="str">
        <f t="shared" si="1"/>
        <v>Não</v>
      </c>
      <c r="E106" s="9" t="s">
        <v>37</v>
      </c>
      <c r="F106" s="13"/>
    </row>
    <row r="107" spans="1:6" ht="38.25" x14ac:dyDescent="0.25">
      <c r="A107" s="17" t="s">
        <v>215</v>
      </c>
      <c r="B107" s="18" t="s">
        <v>216</v>
      </c>
      <c r="C107" s="17">
        <v>4</v>
      </c>
      <c r="D107" s="17" t="str">
        <f t="shared" si="1"/>
        <v>Sim</v>
      </c>
      <c r="E107" s="17" t="s">
        <v>62</v>
      </c>
      <c r="F107" s="18" t="s">
        <v>76</v>
      </c>
    </row>
    <row r="108" spans="1:6" ht="38.25" x14ac:dyDescent="0.25">
      <c r="A108" s="17" t="s">
        <v>217</v>
      </c>
      <c r="B108" s="18" t="s">
        <v>218</v>
      </c>
      <c r="C108" s="17">
        <v>4</v>
      </c>
      <c r="D108" s="17" t="str">
        <f t="shared" si="1"/>
        <v>Sim</v>
      </c>
      <c r="E108" s="17" t="s">
        <v>62</v>
      </c>
      <c r="F108" s="18" t="s">
        <v>76</v>
      </c>
    </row>
    <row r="109" spans="1:6" ht="51" x14ac:dyDescent="0.25">
      <c r="A109" s="17" t="s">
        <v>219</v>
      </c>
      <c r="B109" s="18" t="s">
        <v>220</v>
      </c>
      <c r="C109" s="17">
        <v>14</v>
      </c>
      <c r="D109" s="17" t="str">
        <f t="shared" si="1"/>
        <v>Sim</v>
      </c>
      <c r="E109" s="17" t="s">
        <v>62</v>
      </c>
      <c r="F109" s="18" t="s">
        <v>76</v>
      </c>
    </row>
    <row r="110" spans="1:6" x14ac:dyDescent="0.25">
      <c r="A110" s="17" t="s">
        <v>221</v>
      </c>
      <c r="B110" s="18" t="s">
        <v>222</v>
      </c>
      <c r="C110" s="17">
        <v>0</v>
      </c>
      <c r="D110" s="17" t="str">
        <f t="shared" si="1"/>
        <v>Não</v>
      </c>
      <c r="E110" s="17" t="s">
        <v>62</v>
      </c>
      <c r="F110" s="18" t="s">
        <v>59</v>
      </c>
    </row>
    <row r="111" spans="1:6" x14ac:dyDescent="0.25">
      <c r="A111" s="17" t="s">
        <v>223</v>
      </c>
      <c r="B111" s="18" t="s">
        <v>224</v>
      </c>
      <c r="C111" s="17">
        <v>0</v>
      </c>
      <c r="D111" s="17" t="str">
        <f t="shared" si="1"/>
        <v>Não</v>
      </c>
      <c r="E111" s="17" t="s">
        <v>62</v>
      </c>
      <c r="F111" s="18" t="s">
        <v>59</v>
      </c>
    </row>
    <row r="112" spans="1:6" ht="25.5" x14ac:dyDescent="0.25">
      <c r="A112" s="17" t="s">
        <v>225</v>
      </c>
      <c r="B112" s="18" t="s">
        <v>226</v>
      </c>
      <c r="C112" s="17">
        <v>0</v>
      </c>
      <c r="D112" s="17" t="str">
        <f t="shared" si="1"/>
        <v>Não</v>
      </c>
      <c r="E112" s="17" t="s">
        <v>62</v>
      </c>
      <c r="F112" s="18" t="s">
        <v>59</v>
      </c>
    </row>
    <row r="113" spans="1:6" x14ac:dyDescent="0.25">
      <c r="A113" s="17" t="s">
        <v>227</v>
      </c>
      <c r="B113" s="18" t="s">
        <v>228</v>
      </c>
      <c r="C113" s="17">
        <v>0</v>
      </c>
      <c r="D113" s="17" t="str">
        <f t="shared" si="1"/>
        <v>Não</v>
      </c>
      <c r="E113" s="17" t="s">
        <v>62</v>
      </c>
      <c r="F113" s="18" t="s">
        <v>59</v>
      </c>
    </row>
    <row r="114" spans="1:6" x14ac:dyDescent="0.25">
      <c r="A114" s="17" t="s">
        <v>229</v>
      </c>
      <c r="B114" s="18" t="s">
        <v>230</v>
      </c>
      <c r="C114" s="17">
        <v>0</v>
      </c>
      <c r="D114" s="17" t="str">
        <f t="shared" si="1"/>
        <v>Não</v>
      </c>
      <c r="E114" s="17" t="s">
        <v>62</v>
      </c>
      <c r="F114" s="18" t="s">
        <v>59</v>
      </c>
    </row>
    <row r="115" spans="1:6" x14ac:dyDescent="0.25">
      <c r="A115" s="17" t="s">
        <v>231</v>
      </c>
      <c r="B115" s="18" t="s">
        <v>232</v>
      </c>
      <c r="C115" s="17">
        <v>0</v>
      </c>
      <c r="D115" s="17" t="str">
        <f t="shared" si="1"/>
        <v>Não</v>
      </c>
      <c r="E115" s="17" t="s">
        <v>62</v>
      </c>
      <c r="F115" s="18" t="s">
        <v>59</v>
      </c>
    </row>
    <row r="116" spans="1:6" ht="25.5" x14ac:dyDescent="0.25">
      <c r="A116" s="17" t="s">
        <v>233</v>
      </c>
      <c r="B116" s="18" t="s">
        <v>234</v>
      </c>
      <c r="C116" s="17">
        <v>0</v>
      </c>
      <c r="D116" s="17" t="str">
        <f t="shared" si="1"/>
        <v>Não</v>
      </c>
      <c r="E116" s="17" t="s">
        <v>62</v>
      </c>
      <c r="F116" s="18" t="s">
        <v>59</v>
      </c>
    </row>
    <row r="117" spans="1:6" ht="25.5" x14ac:dyDescent="0.25">
      <c r="A117" s="17" t="s">
        <v>235</v>
      </c>
      <c r="B117" s="18" t="s">
        <v>236</v>
      </c>
      <c r="C117" s="17">
        <v>0</v>
      </c>
      <c r="D117" s="17" t="str">
        <f t="shared" si="1"/>
        <v>Não</v>
      </c>
      <c r="E117" s="17" t="s">
        <v>62</v>
      </c>
      <c r="F117" s="18" t="s">
        <v>59</v>
      </c>
    </row>
    <row r="118" spans="1:6" ht="25.5" x14ac:dyDescent="0.25">
      <c r="A118" s="17" t="s">
        <v>237</v>
      </c>
      <c r="B118" s="18" t="s">
        <v>238</v>
      </c>
      <c r="C118" s="17">
        <v>0</v>
      </c>
      <c r="D118" s="17" t="str">
        <f t="shared" si="1"/>
        <v>Não</v>
      </c>
      <c r="E118" s="17" t="s">
        <v>62</v>
      </c>
      <c r="F118" s="18" t="s">
        <v>59</v>
      </c>
    </row>
    <row r="119" spans="1:6" x14ac:dyDescent="0.25">
      <c r="A119" s="9" t="s">
        <v>239</v>
      </c>
      <c r="B119" s="10" t="s">
        <v>240</v>
      </c>
      <c r="C119" s="9">
        <v>0</v>
      </c>
      <c r="D119" s="9" t="str">
        <f t="shared" si="1"/>
        <v>Não</v>
      </c>
      <c r="E119" s="9" t="s">
        <v>37</v>
      </c>
      <c r="F119" s="10"/>
    </row>
    <row r="120" spans="1:6" x14ac:dyDescent="0.25">
      <c r="A120" s="17" t="s">
        <v>241</v>
      </c>
      <c r="B120" s="18" t="s">
        <v>78</v>
      </c>
      <c r="C120" s="17">
        <v>0</v>
      </c>
      <c r="D120" s="17" t="str">
        <f t="shared" si="1"/>
        <v>Não</v>
      </c>
      <c r="E120" s="17" t="s">
        <v>62</v>
      </c>
      <c r="F120" s="18" t="s">
        <v>59</v>
      </c>
    </row>
    <row r="121" spans="1:6" x14ac:dyDescent="0.25">
      <c r="A121" s="17" t="s">
        <v>242</v>
      </c>
      <c r="B121" s="18" t="s">
        <v>80</v>
      </c>
      <c r="C121" s="17">
        <v>0</v>
      </c>
      <c r="D121" s="17" t="str">
        <f t="shared" si="1"/>
        <v>Não</v>
      </c>
      <c r="E121" s="17" t="s">
        <v>62</v>
      </c>
      <c r="F121" s="18" t="s">
        <v>59</v>
      </c>
    </row>
    <row r="122" spans="1:6" x14ac:dyDescent="0.25">
      <c r="A122" s="17" t="s">
        <v>243</v>
      </c>
      <c r="B122" s="18" t="s">
        <v>82</v>
      </c>
      <c r="C122" s="17">
        <v>0</v>
      </c>
      <c r="D122" s="17" t="str">
        <f t="shared" si="1"/>
        <v>Não</v>
      </c>
      <c r="E122" s="17" t="s">
        <v>62</v>
      </c>
      <c r="F122" s="18" t="s">
        <v>59</v>
      </c>
    </row>
    <row r="123" spans="1:6" ht="76.5" x14ac:dyDescent="0.25">
      <c r="A123" s="9" t="s">
        <v>244</v>
      </c>
      <c r="B123" s="10" t="s">
        <v>245</v>
      </c>
      <c r="C123" s="9">
        <v>0</v>
      </c>
      <c r="D123" s="9" t="str">
        <f t="shared" si="1"/>
        <v>Não</v>
      </c>
      <c r="E123" s="9" t="s">
        <v>37</v>
      </c>
      <c r="F123" s="13"/>
    </row>
    <row r="124" spans="1:6" x14ac:dyDescent="0.25">
      <c r="A124" s="17" t="s">
        <v>246</v>
      </c>
      <c r="B124" s="18" t="s">
        <v>78</v>
      </c>
      <c r="C124" s="17">
        <v>0</v>
      </c>
      <c r="D124" s="17" t="str">
        <f t="shared" si="1"/>
        <v>Não</v>
      </c>
      <c r="E124" s="17" t="s">
        <v>62</v>
      </c>
      <c r="F124" s="18" t="s">
        <v>59</v>
      </c>
    </row>
    <row r="125" spans="1:6" x14ac:dyDescent="0.25">
      <c r="A125" s="17" t="s">
        <v>247</v>
      </c>
      <c r="B125" s="18" t="s">
        <v>80</v>
      </c>
      <c r="C125" s="17">
        <v>0</v>
      </c>
      <c r="D125" s="17" t="str">
        <f t="shared" si="1"/>
        <v>Não</v>
      </c>
      <c r="E125" s="17" t="s">
        <v>62</v>
      </c>
      <c r="F125" s="18" t="s">
        <v>59</v>
      </c>
    </row>
    <row r="126" spans="1:6" x14ac:dyDescent="0.25">
      <c r="A126" s="17" t="s">
        <v>248</v>
      </c>
      <c r="B126" s="18" t="s">
        <v>82</v>
      </c>
      <c r="C126" s="17">
        <v>0</v>
      </c>
      <c r="D126" s="17" t="str">
        <f t="shared" si="1"/>
        <v>Não</v>
      </c>
      <c r="E126" s="17" t="s">
        <v>62</v>
      </c>
      <c r="F126" s="18" t="s">
        <v>59</v>
      </c>
    </row>
    <row r="127" spans="1:6" ht="63.75" x14ac:dyDescent="0.25">
      <c r="A127" s="9" t="s">
        <v>249</v>
      </c>
      <c r="B127" s="10" t="s">
        <v>250</v>
      </c>
      <c r="C127" s="9">
        <v>0</v>
      </c>
      <c r="D127" s="9" t="str">
        <f t="shared" si="1"/>
        <v>Não</v>
      </c>
      <c r="E127" s="9" t="s">
        <v>37</v>
      </c>
      <c r="F127" s="13"/>
    </row>
    <row r="128" spans="1:6" x14ac:dyDescent="0.25">
      <c r="A128" s="17" t="s">
        <v>251</v>
      </c>
      <c r="B128" s="18" t="s">
        <v>78</v>
      </c>
      <c r="C128" s="17">
        <v>0</v>
      </c>
      <c r="D128" s="17" t="str">
        <f t="shared" si="1"/>
        <v>Não</v>
      </c>
      <c r="E128" s="17" t="s">
        <v>62</v>
      </c>
      <c r="F128" s="18" t="s">
        <v>59</v>
      </c>
    </row>
    <row r="129" spans="1:6" x14ac:dyDescent="0.25">
      <c r="A129" s="17" t="s">
        <v>252</v>
      </c>
      <c r="B129" s="18" t="s">
        <v>80</v>
      </c>
      <c r="C129" s="17">
        <v>0</v>
      </c>
      <c r="D129" s="17" t="str">
        <f t="shared" si="1"/>
        <v>Não</v>
      </c>
      <c r="E129" s="17" t="s">
        <v>62</v>
      </c>
      <c r="F129" s="18" t="s">
        <v>59</v>
      </c>
    </row>
    <row r="130" spans="1:6" x14ac:dyDescent="0.25">
      <c r="A130" s="17" t="s">
        <v>253</v>
      </c>
      <c r="B130" s="18" t="s">
        <v>82</v>
      </c>
      <c r="C130" s="17">
        <v>0</v>
      </c>
      <c r="D130" s="17" t="str">
        <f t="shared" si="1"/>
        <v>Não</v>
      </c>
      <c r="E130" s="17" t="s">
        <v>62</v>
      </c>
      <c r="F130" s="18" t="s">
        <v>59</v>
      </c>
    </row>
    <row r="131" spans="1:6" ht="38.25" x14ac:dyDescent="0.25">
      <c r="A131" s="9" t="s">
        <v>254</v>
      </c>
      <c r="B131" s="10" t="s">
        <v>255</v>
      </c>
      <c r="C131" s="9">
        <v>0</v>
      </c>
      <c r="D131" s="9" t="str">
        <f t="shared" si="1"/>
        <v>Não</v>
      </c>
      <c r="E131" s="9" t="s">
        <v>37</v>
      </c>
      <c r="F131" s="13"/>
    </row>
    <row r="132" spans="1:6" x14ac:dyDescent="0.25">
      <c r="A132" s="17" t="s">
        <v>256</v>
      </c>
      <c r="B132" s="18" t="s">
        <v>78</v>
      </c>
      <c r="C132" s="17">
        <v>0</v>
      </c>
      <c r="D132" s="17" t="str">
        <f t="shared" si="1"/>
        <v>Não</v>
      </c>
      <c r="E132" s="17" t="s">
        <v>62</v>
      </c>
      <c r="F132" s="18" t="s">
        <v>59</v>
      </c>
    </row>
    <row r="133" spans="1:6" x14ac:dyDescent="0.25">
      <c r="A133" s="17" t="s">
        <v>257</v>
      </c>
      <c r="B133" s="18" t="s">
        <v>80</v>
      </c>
      <c r="C133" s="17">
        <v>0</v>
      </c>
      <c r="D133" s="17" t="str">
        <f t="shared" si="1"/>
        <v>Não</v>
      </c>
      <c r="E133" s="17" t="s">
        <v>62</v>
      </c>
      <c r="F133" s="18" t="s">
        <v>59</v>
      </c>
    </row>
    <row r="134" spans="1:6" x14ac:dyDescent="0.25">
      <c r="A134" s="17" t="s">
        <v>258</v>
      </c>
      <c r="B134" s="18" t="s">
        <v>259</v>
      </c>
      <c r="C134" s="17">
        <v>0</v>
      </c>
      <c r="D134" s="17" t="str">
        <f t="shared" si="1"/>
        <v>Não</v>
      </c>
      <c r="E134" s="17" t="s">
        <v>62</v>
      </c>
      <c r="F134" s="18" t="s">
        <v>59</v>
      </c>
    </row>
    <row r="135" spans="1:6" x14ac:dyDescent="0.25">
      <c r="A135" s="17" t="s">
        <v>260</v>
      </c>
      <c r="B135" s="18" t="s">
        <v>261</v>
      </c>
      <c r="C135" s="17">
        <v>0</v>
      </c>
      <c r="D135" s="17" t="str">
        <f t="shared" si="1"/>
        <v>Não</v>
      </c>
      <c r="E135" s="17" t="s">
        <v>62</v>
      </c>
      <c r="F135" s="18" t="s">
        <v>59</v>
      </c>
    </row>
    <row r="136" spans="1:6" x14ac:dyDescent="0.25">
      <c r="A136" s="17" t="s">
        <v>262</v>
      </c>
      <c r="B136" s="18" t="s">
        <v>263</v>
      </c>
      <c r="C136" s="17">
        <v>0</v>
      </c>
      <c r="D136" s="17" t="str">
        <f t="shared" si="1"/>
        <v>Não</v>
      </c>
      <c r="E136" s="17" t="s">
        <v>62</v>
      </c>
      <c r="F136" s="18" t="s">
        <v>59</v>
      </c>
    </row>
    <row r="137" spans="1:6" x14ac:dyDescent="0.25">
      <c r="A137" s="17" t="s">
        <v>264</v>
      </c>
      <c r="B137" s="18" t="s">
        <v>265</v>
      </c>
      <c r="C137" s="17">
        <v>0</v>
      </c>
      <c r="D137" s="17" t="str">
        <f t="shared" si="1"/>
        <v>Não</v>
      </c>
      <c r="E137" s="17" t="s">
        <v>62</v>
      </c>
      <c r="F137" s="18" t="s">
        <v>59</v>
      </c>
    </row>
    <row r="138" spans="1:6" x14ac:dyDescent="0.25">
      <c r="A138" s="17" t="s">
        <v>266</v>
      </c>
      <c r="B138" s="18" t="s">
        <v>267</v>
      </c>
      <c r="C138" s="17">
        <v>0</v>
      </c>
      <c r="D138" s="17" t="str">
        <f t="shared" si="1"/>
        <v>Não</v>
      </c>
      <c r="E138" s="17" t="s">
        <v>62</v>
      </c>
      <c r="F138" s="18" t="s">
        <v>59</v>
      </c>
    </row>
  </sheetData>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45822AF-DF7B-4B68-93B1-8DC62769AEEB}">
          <x14:formula1>
            <xm:f>'\\tcprofiles\usersprofiles$\tc518557\Desktop\TD 05-18\[IRB_Rede Indicon_Revisão do IEGM_v29_10_18.xlsx]Validação'!#REF!</xm:f>
          </x14:formula1>
          <xm:sqref>E9:E138</xm:sqref>
        </x14:dataValidation>
        <x14:dataValidation type="list" allowBlank="1" showInputMessage="1" showErrorMessage="1" xr:uid="{25485D37-FF45-45AE-B085-9159080494D9}">
          <x14:formula1>
            <xm:f>'\\tcprofiles\usersprofiles$\tc518557\Desktop\TD 05-18\[IRB_Rede Indicon_Revisão do IEGM_v29_10_18.xlsx]Validação'!#REF!</xm:f>
          </x14:formula1>
          <xm:sqref>B11:B16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56A6-CBCB-42D0-868A-FCB55D726D82}">
  <dimension ref="A1:F37"/>
  <sheetViews>
    <sheetView workbookViewId="0">
      <pane ySplit="9" topLeftCell="A10" activePane="bottomLeft" state="frozen"/>
      <selection pane="bottomLeft" activeCell="B11" sqref="B11"/>
    </sheetView>
  </sheetViews>
  <sheetFormatPr defaultRowHeight="15" x14ac:dyDescent="0.25"/>
  <cols>
    <col min="2" max="2" width="65.140625" customWidth="1"/>
    <col min="3" max="4" width="11.85546875" customWidth="1"/>
    <col min="5" max="5" width="18.5703125" customWidth="1"/>
    <col min="6" max="6" width="39.710937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512</v>
      </c>
      <c r="D7" s="23"/>
      <c r="E7" s="23"/>
      <c r="F7" s="23"/>
    </row>
    <row r="8" spans="1:6" x14ac:dyDescent="0.25">
      <c r="A8" s="23"/>
      <c r="B8" s="23"/>
      <c r="C8" s="23"/>
      <c r="D8" s="23"/>
      <c r="E8" s="23"/>
      <c r="F8" s="23"/>
    </row>
    <row r="9" spans="1:6" ht="25.5" x14ac:dyDescent="0.25">
      <c r="A9" s="1" t="s">
        <v>0</v>
      </c>
      <c r="B9" s="1" t="s">
        <v>1</v>
      </c>
      <c r="C9" s="2" t="s">
        <v>2</v>
      </c>
      <c r="D9" s="2" t="s">
        <v>3</v>
      </c>
      <c r="E9" s="1" t="s">
        <v>4</v>
      </c>
      <c r="F9" s="1" t="s">
        <v>5</v>
      </c>
    </row>
    <row r="10" spans="1:6" ht="39" x14ac:dyDescent="0.25">
      <c r="A10" s="3" t="s">
        <v>6</v>
      </c>
      <c r="B10" s="4" t="s">
        <v>7</v>
      </c>
      <c r="C10" s="3">
        <v>5</v>
      </c>
      <c r="D10" s="3" t="s">
        <v>509</v>
      </c>
      <c r="E10" s="3" t="s">
        <v>8</v>
      </c>
      <c r="F10" s="5"/>
    </row>
    <row r="11" spans="1:6" ht="51.75" x14ac:dyDescent="0.25">
      <c r="A11" s="3" t="s">
        <v>22</v>
      </c>
      <c r="B11" s="4" t="s">
        <v>23</v>
      </c>
      <c r="C11" s="3">
        <v>5</v>
      </c>
      <c r="D11" s="3" t="s">
        <v>509</v>
      </c>
      <c r="E11" s="3" t="s">
        <v>8</v>
      </c>
      <c r="F11" s="5"/>
    </row>
    <row r="12" spans="1:6" ht="51.75" x14ac:dyDescent="0.25">
      <c r="A12" s="3" t="s">
        <v>26</v>
      </c>
      <c r="B12" s="4" t="s">
        <v>27</v>
      </c>
      <c r="C12" s="3">
        <v>5</v>
      </c>
      <c r="D12" s="3" t="s">
        <v>509</v>
      </c>
      <c r="E12" s="3" t="s">
        <v>8</v>
      </c>
      <c r="F12" s="5"/>
    </row>
    <row r="13" spans="1:6" ht="39" x14ac:dyDescent="0.25">
      <c r="A13" s="3" t="s">
        <v>29</v>
      </c>
      <c r="B13" s="4" t="s">
        <v>30</v>
      </c>
      <c r="C13" s="3">
        <v>3</v>
      </c>
      <c r="D13" s="3" t="s">
        <v>509</v>
      </c>
      <c r="E13" s="3" t="s">
        <v>8</v>
      </c>
      <c r="F13" s="5"/>
    </row>
    <row r="14" spans="1:6" ht="26.25" x14ac:dyDescent="0.25">
      <c r="A14" s="29" t="s">
        <v>32</v>
      </c>
      <c r="B14" s="30" t="s">
        <v>33</v>
      </c>
      <c r="C14" s="29">
        <v>3</v>
      </c>
      <c r="D14" s="29" t="s">
        <v>509</v>
      </c>
      <c r="E14" s="29" t="s">
        <v>8</v>
      </c>
      <c r="F14" s="30" t="s">
        <v>34</v>
      </c>
    </row>
    <row r="15" spans="1:6" ht="26.25" x14ac:dyDescent="0.25">
      <c r="A15" s="29" t="s">
        <v>39</v>
      </c>
      <c r="B15" s="30" t="s">
        <v>40</v>
      </c>
      <c r="C15" s="29">
        <v>3</v>
      </c>
      <c r="D15" s="29" t="s">
        <v>509</v>
      </c>
      <c r="E15" s="29" t="s">
        <v>8</v>
      </c>
      <c r="F15" s="30" t="s">
        <v>41</v>
      </c>
    </row>
    <row r="16" spans="1:6" ht="39" x14ac:dyDescent="0.25">
      <c r="A16" s="29" t="s">
        <v>42</v>
      </c>
      <c r="B16" s="30" t="s">
        <v>43</v>
      </c>
      <c r="C16" s="29">
        <v>0</v>
      </c>
      <c r="D16" s="29" t="s">
        <v>510</v>
      </c>
      <c r="E16" s="29" t="s">
        <v>8</v>
      </c>
      <c r="F16" s="31" t="s">
        <v>41</v>
      </c>
    </row>
    <row r="17" spans="1:6" ht="39" x14ac:dyDescent="0.25">
      <c r="A17" s="29" t="s">
        <v>46</v>
      </c>
      <c r="B17" s="31" t="s">
        <v>47</v>
      </c>
      <c r="C17" s="29">
        <v>5</v>
      </c>
      <c r="D17" s="29" t="s">
        <v>509</v>
      </c>
      <c r="E17" s="29" t="s">
        <v>8</v>
      </c>
      <c r="F17" s="30" t="s">
        <v>48</v>
      </c>
    </row>
    <row r="18" spans="1:6" ht="25.5" x14ac:dyDescent="0.25">
      <c r="A18" s="3" t="s">
        <v>83</v>
      </c>
      <c r="B18" s="12" t="s">
        <v>84</v>
      </c>
      <c r="C18" s="3">
        <v>3</v>
      </c>
      <c r="D18" s="3" t="s">
        <v>509</v>
      </c>
      <c r="E18" s="3" t="s">
        <v>8</v>
      </c>
      <c r="F18" s="5"/>
    </row>
    <row r="19" spans="1:6" ht="25.5" x14ac:dyDescent="0.25">
      <c r="A19" s="3" t="s">
        <v>85</v>
      </c>
      <c r="B19" s="12" t="s">
        <v>86</v>
      </c>
      <c r="C19" s="3">
        <v>0</v>
      </c>
      <c r="D19" s="3" t="s">
        <v>510</v>
      </c>
      <c r="E19" s="3" t="s">
        <v>8</v>
      </c>
      <c r="F19" s="5"/>
    </row>
    <row r="20" spans="1:6" x14ac:dyDescent="0.25">
      <c r="A20" s="29" t="s">
        <v>91</v>
      </c>
      <c r="B20" s="31" t="s">
        <v>92</v>
      </c>
      <c r="C20" s="29">
        <v>0</v>
      </c>
      <c r="D20" s="29" t="s">
        <v>510</v>
      </c>
      <c r="E20" s="29" t="s">
        <v>8</v>
      </c>
      <c r="F20" s="32" t="s">
        <v>511</v>
      </c>
    </row>
    <row r="21" spans="1:6" ht="63.75" x14ac:dyDescent="0.25">
      <c r="A21" s="3" t="s">
        <v>95</v>
      </c>
      <c r="B21" s="12" t="s">
        <v>96</v>
      </c>
      <c r="C21" s="3">
        <v>2</v>
      </c>
      <c r="D21" s="3" t="s">
        <v>509</v>
      </c>
      <c r="E21" s="3" t="s">
        <v>8</v>
      </c>
      <c r="F21" s="5"/>
    </row>
    <row r="22" spans="1:6" ht="89.25" x14ac:dyDescent="0.25">
      <c r="A22" s="3" t="s">
        <v>101</v>
      </c>
      <c r="B22" s="12" t="s">
        <v>102</v>
      </c>
      <c r="C22" s="3">
        <v>4</v>
      </c>
      <c r="D22" s="3" t="s">
        <v>509</v>
      </c>
      <c r="E22" s="3" t="s">
        <v>8</v>
      </c>
      <c r="F22" s="5"/>
    </row>
    <row r="23" spans="1:6" ht="38.25" x14ac:dyDescent="0.25">
      <c r="A23" s="3" t="s">
        <v>106</v>
      </c>
      <c r="B23" s="12" t="s">
        <v>107</v>
      </c>
      <c r="C23" s="3">
        <v>4</v>
      </c>
      <c r="D23" s="3" t="s">
        <v>509</v>
      </c>
      <c r="E23" s="3" t="s">
        <v>8</v>
      </c>
      <c r="F23" s="5"/>
    </row>
    <row r="24" spans="1:6" ht="63.75" x14ac:dyDescent="0.25">
      <c r="A24" s="3" t="s">
        <v>132</v>
      </c>
      <c r="B24" s="12" t="s">
        <v>133</v>
      </c>
      <c r="C24" s="3">
        <v>0</v>
      </c>
      <c r="D24" s="3" t="s">
        <v>510</v>
      </c>
      <c r="E24" s="3" t="s">
        <v>8</v>
      </c>
      <c r="F24" s="5"/>
    </row>
    <row r="25" spans="1:6" ht="25.5" x14ac:dyDescent="0.25">
      <c r="A25" s="3" t="s">
        <v>157</v>
      </c>
      <c r="B25" s="12" t="s">
        <v>158</v>
      </c>
      <c r="C25" s="3">
        <v>4</v>
      </c>
      <c r="D25" s="3" t="s">
        <v>509</v>
      </c>
      <c r="E25" s="3" t="s">
        <v>8</v>
      </c>
      <c r="F25" s="5"/>
    </row>
    <row r="26" spans="1:6" ht="25.5" x14ac:dyDescent="0.25">
      <c r="A26" s="3" t="s">
        <v>182</v>
      </c>
      <c r="B26" s="12" t="s">
        <v>183</v>
      </c>
      <c r="C26" s="3">
        <v>4</v>
      </c>
      <c r="D26" s="3" t="s">
        <v>509</v>
      </c>
      <c r="E26" s="3" t="s">
        <v>8</v>
      </c>
      <c r="F26" s="5"/>
    </row>
    <row r="27" spans="1:6" x14ac:dyDescent="0.25">
      <c r="A27" s="3" t="s">
        <v>186</v>
      </c>
      <c r="B27" s="12" t="s">
        <v>187</v>
      </c>
      <c r="C27" s="3">
        <v>4</v>
      </c>
      <c r="D27" s="3" t="s">
        <v>509</v>
      </c>
      <c r="E27" s="3" t="s">
        <v>8</v>
      </c>
      <c r="F27" s="5"/>
    </row>
    <row r="28" spans="1:6" ht="25.5" x14ac:dyDescent="0.25">
      <c r="A28" s="3" t="s">
        <v>190</v>
      </c>
      <c r="B28" s="12" t="s">
        <v>191</v>
      </c>
      <c r="C28" s="3">
        <v>5</v>
      </c>
      <c r="D28" s="3" t="s">
        <v>509</v>
      </c>
      <c r="E28" s="3" t="s">
        <v>8</v>
      </c>
      <c r="F28" s="5"/>
    </row>
    <row r="29" spans="1:6" ht="25.5" x14ac:dyDescent="0.25">
      <c r="A29" s="3" t="s">
        <v>192</v>
      </c>
      <c r="B29" s="12" t="s">
        <v>193</v>
      </c>
      <c r="C29" s="3">
        <v>-1</v>
      </c>
      <c r="D29" s="3" t="s">
        <v>509</v>
      </c>
      <c r="E29" s="3" t="s">
        <v>8</v>
      </c>
      <c r="F29" s="5"/>
    </row>
    <row r="30" spans="1:6" x14ac:dyDescent="0.25">
      <c r="A30" s="3" t="s">
        <v>202</v>
      </c>
      <c r="B30" s="12" t="s">
        <v>203</v>
      </c>
      <c r="C30" s="3">
        <v>4</v>
      </c>
      <c r="D30" s="3" t="s">
        <v>509</v>
      </c>
      <c r="E30" s="3" t="s">
        <v>8</v>
      </c>
      <c r="F30" s="5"/>
    </row>
    <row r="31" spans="1:6" ht="63.75" x14ac:dyDescent="0.25">
      <c r="A31" s="14" t="s">
        <v>53</v>
      </c>
      <c r="B31" s="15" t="s">
        <v>54</v>
      </c>
      <c r="C31" s="14">
        <v>3</v>
      </c>
      <c r="D31" s="14" t="s">
        <v>509</v>
      </c>
      <c r="E31" s="14" t="s">
        <v>55</v>
      </c>
      <c r="F31" s="15" t="s">
        <v>56</v>
      </c>
    </row>
    <row r="32" spans="1:6" ht="51" x14ac:dyDescent="0.25">
      <c r="A32" s="17" t="s">
        <v>97</v>
      </c>
      <c r="B32" s="18" t="s">
        <v>98</v>
      </c>
      <c r="C32" s="17">
        <v>5</v>
      </c>
      <c r="D32" s="17" t="s">
        <v>509</v>
      </c>
      <c r="E32" s="17" t="s">
        <v>62</v>
      </c>
      <c r="F32" s="18" t="s">
        <v>59</v>
      </c>
    </row>
    <row r="33" spans="1:6" ht="38.25" x14ac:dyDescent="0.25">
      <c r="A33" s="17" t="s">
        <v>178</v>
      </c>
      <c r="B33" s="18" t="s">
        <v>179</v>
      </c>
      <c r="C33" s="17">
        <v>3</v>
      </c>
      <c r="D33" s="17" t="s">
        <v>509</v>
      </c>
      <c r="E33" s="17" t="s">
        <v>62</v>
      </c>
      <c r="F33" s="18" t="s">
        <v>59</v>
      </c>
    </row>
    <row r="34" spans="1:6" ht="51" x14ac:dyDescent="0.25">
      <c r="A34" s="14" t="s">
        <v>206</v>
      </c>
      <c r="B34" s="15" t="s">
        <v>207</v>
      </c>
      <c r="C34" s="14">
        <v>4</v>
      </c>
      <c r="D34" s="14" t="s">
        <v>509</v>
      </c>
      <c r="E34" s="14" t="s">
        <v>55</v>
      </c>
      <c r="F34" s="15" t="s">
        <v>208</v>
      </c>
    </row>
    <row r="35" spans="1:6" ht="38.25" x14ac:dyDescent="0.25">
      <c r="A35" s="33" t="s">
        <v>215</v>
      </c>
      <c r="B35" s="34" t="s">
        <v>216</v>
      </c>
      <c r="C35" s="33">
        <v>4</v>
      </c>
      <c r="D35" s="33" t="s">
        <v>509</v>
      </c>
      <c r="E35" s="33" t="s">
        <v>62</v>
      </c>
      <c r="F35" s="34" t="s">
        <v>76</v>
      </c>
    </row>
    <row r="36" spans="1:6" ht="38.25" x14ac:dyDescent="0.25">
      <c r="A36" s="33" t="s">
        <v>217</v>
      </c>
      <c r="B36" s="34" t="s">
        <v>218</v>
      </c>
      <c r="C36" s="33">
        <v>4</v>
      </c>
      <c r="D36" s="33" t="s">
        <v>509</v>
      </c>
      <c r="E36" s="33" t="s">
        <v>62</v>
      </c>
      <c r="F36" s="34" t="s">
        <v>76</v>
      </c>
    </row>
    <row r="37" spans="1:6" ht="51" x14ac:dyDescent="0.25">
      <c r="A37" s="33" t="s">
        <v>219</v>
      </c>
      <c r="B37" s="34" t="s">
        <v>220</v>
      </c>
      <c r="C37" s="33">
        <v>14</v>
      </c>
      <c r="D37" s="33" t="s">
        <v>509</v>
      </c>
      <c r="E37" s="33" t="s">
        <v>62</v>
      </c>
      <c r="F37" s="34" t="s">
        <v>76</v>
      </c>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921FE-3A78-46B1-9C7D-431FFCEB132C}">
  <dimension ref="A1:F115"/>
  <sheetViews>
    <sheetView workbookViewId="0">
      <selection activeCell="A10" sqref="A10"/>
    </sheetView>
  </sheetViews>
  <sheetFormatPr defaultRowHeight="15" x14ac:dyDescent="0.25"/>
  <cols>
    <col min="2" max="2" width="65.140625" customWidth="1"/>
    <col min="3" max="4" width="11.85546875" customWidth="1"/>
    <col min="5" max="5" width="18.5703125" customWidth="1"/>
    <col min="6" max="6" width="46.570312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444</v>
      </c>
      <c r="D7" s="23"/>
      <c r="E7" s="23"/>
      <c r="F7" s="23"/>
    </row>
    <row r="8" spans="1:6" x14ac:dyDescent="0.25">
      <c r="A8" s="23"/>
      <c r="B8" s="23"/>
      <c r="C8" s="23"/>
      <c r="D8" s="23"/>
      <c r="E8" s="23"/>
      <c r="F8" s="23"/>
    </row>
    <row r="9" spans="1:6" ht="25.5" x14ac:dyDescent="0.25">
      <c r="A9" s="1" t="s">
        <v>0</v>
      </c>
      <c r="B9" s="2" t="s">
        <v>1</v>
      </c>
      <c r="C9" s="2" t="s">
        <v>2</v>
      </c>
      <c r="D9" s="2" t="s">
        <v>3</v>
      </c>
      <c r="E9" s="1" t="s">
        <v>4</v>
      </c>
      <c r="F9" s="2" t="s">
        <v>5</v>
      </c>
    </row>
    <row r="10" spans="1:6" ht="38.25" x14ac:dyDescent="0.25">
      <c r="A10" s="3" t="s">
        <v>6</v>
      </c>
      <c r="B10" s="12" t="s">
        <v>269</v>
      </c>
      <c r="C10" s="3">
        <v>12</v>
      </c>
      <c r="D10" s="3" t="str">
        <f t="shared" ref="D10:D73" si="0">IF(C10&gt;0,"Sim","Não")</f>
        <v>Sim</v>
      </c>
      <c r="E10" s="3" t="s">
        <v>8</v>
      </c>
      <c r="F10" s="24"/>
    </row>
    <row r="11" spans="1:6" x14ac:dyDescent="0.25">
      <c r="A11" s="6" t="s">
        <v>9</v>
      </c>
      <c r="B11" s="16" t="s">
        <v>270</v>
      </c>
      <c r="C11" s="6">
        <v>0</v>
      </c>
      <c r="D11" s="6" t="str">
        <f t="shared" si="0"/>
        <v>Não</v>
      </c>
      <c r="E11" s="6" t="s">
        <v>11</v>
      </c>
      <c r="F11" s="25"/>
    </row>
    <row r="12" spans="1:6" ht="38.25" x14ac:dyDescent="0.25">
      <c r="A12" s="3" t="s">
        <v>22</v>
      </c>
      <c r="B12" s="12" t="s">
        <v>271</v>
      </c>
      <c r="C12" s="3">
        <v>5</v>
      </c>
      <c r="D12" s="3" t="str">
        <f t="shared" si="0"/>
        <v>Sim</v>
      </c>
      <c r="E12" s="3" t="s">
        <v>8</v>
      </c>
      <c r="F12" s="24"/>
    </row>
    <row r="13" spans="1:6" ht="38.25" x14ac:dyDescent="0.25">
      <c r="A13" s="3" t="s">
        <v>26</v>
      </c>
      <c r="B13" s="12" t="s">
        <v>272</v>
      </c>
      <c r="C13" s="3">
        <v>5</v>
      </c>
      <c r="D13" s="3" t="str">
        <f t="shared" si="0"/>
        <v>Sim</v>
      </c>
      <c r="E13" s="3" t="s">
        <v>8</v>
      </c>
      <c r="F13" s="24"/>
    </row>
    <row r="14" spans="1:6" ht="38.25" x14ac:dyDescent="0.25">
      <c r="A14" s="17" t="s">
        <v>29</v>
      </c>
      <c r="B14" s="18" t="s">
        <v>273</v>
      </c>
      <c r="C14" s="17">
        <v>8</v>
      </c>
      <c r="D14" s="17" t="str">
        <f t="shared" si="0"/>
        <v>Sim</v>
      </c>
      <c r="E14" s="17" t="s">
        <v>62</v>
      </c>
      <c r="F14" s="26" t="s">
        <v>274</v>
      </c>
    </row>
    <row r="15" spans="1:6" ht="76.5" x14ac:dyDescent="0.25">
      <c r="A15" s="17" t="s">
        <v>32</v>
      </c>
      <c r="B15" s="18" t="s">
        <v>275</v>
      </c>
      <c r="C15" s="17">
        <v>10</v>
      </c>
      <c r="D15" s="17" t="str">
        <f t="shared" si="0"/>
        <v>Sim</v>
      </c>
      <c r="E15" s="17" t="s">
        <v>62</v>
      </c>
      <c r="F15" s="26" t="s">
        <v>276</v>
      </c>
    </row>
    <row r="16" spans="1:6" ht="38.25" x14ac:dyDescent="0.25">
      <c r="A16" s="3" t="s">
        <v>39</v>
      </c>
      <c r="B16" s="12" t="s">
        <v>277</v>
      </c>
      <c r="C16" s="3">
        <v>5</v>
      </c>
      <c r="D16" s="3" t="str">
        <f t="shared" si="0"/>
        <v>Sim</v>
      </c>
      <c r="E16" s="3" t="s">
        <v>8</v>
      </c>
      <c r="F16" s="24"/>
    </row>
    <row r="17" spans="1:6" ht="25.5" x14ac:dyDescent="0.25">
      <c r="A17" s="6" t="s">
        <v>42</v>
      </c>
      <c r="B17" s="16" t="s">
        <v>278</v>
      </c>
      <c r="C17" s="6">
        <v>0</v>
      </c>
      <c r="D17" s="6" t="str">
        <f t="shared" si="0"/>
        <v>Não</v>
      </c>
      <c r="E17" s="6" t="s">
        <v>11</v>
      </c>
      <c r="F17" s="25"/>
    </row>
    <row r="18" spans="1:6" ht="38.25" x14ac:dyDescent="0.25">
      <c r="A18" s="17" t="s">
        <v>46</v>
      </c>
      <c r="B18" s="18" t="s">
        <v>279</v>
      </c>
      <c r="C18" s="17">
        <v>0</v>
      </c>
      <c r="D18" s="17" t="str">
        <f t="shared" si="0"/>
        <v>Não</v>
      </c>
      <c r="E18" s="17" t="s">
        <v>62</v>
      </c>
      <c r="F18" s="26" t="s">
        <v>280</v>
      </c>
    </row>
    <row r="19" spans="1:6" ht="38.25" x14ac:dyDescent="0.25">
      <c r="A19" s="3" t="s">
        <v>53</v>
      </c>
      <c r="B19" s="12" t="s">
        <v>281</v>
      </c>
      <c r="C19" s="3">
        <v>3</v>
      </c>
      <c r="D19" s="3" t="str">
        <f t="shared" si="0"/>
        <v>Sim</v>
      </c>
      <c r="E19" s="3" t="s">
        <v>8</v>
      </c>
      <c r="F19" s="24"/>
    </row>
    <row r="20" spans="1:6" ht="38.25" x14ac:dyDescent="0.25">
      <c r="A20" s="6" t="s">
        <v>63</v>
      </c>
      <c r="B20" s="16" t="s">
        <v>282</v>
      </c>
      <c r="C20" s="6">
        <v>0</v>
      </c>
      <c r="D20" s="6" t="str">
        <f t="shared" si="0"/>
        <v>Não</v>
      </c>
      <c r="E20" s="6" t="s">
        <v>11</v>
      </c>
      <c r="F20" s="25" t="s">
        <v>283</v>
      </c>
    </row>
    <row r="21" spans="1:6" ht="38.25" x14ac:dyDescent="0.25">
      <c r="A21" s="6" t="s">
        <v>65</v>
      </c>
      <c r="B21" s="16" t="s">
        <v>284</v>
      </c>
      <c r="C21" s="6">
        <v>0</v>
      </c>
      <c r="D21" s="6" t="str">
        <f t="shared" si="0"/>
        <v>Não</v>
      </c>
      <c r="E21" s="6" t="s">
        <v>11</v>
      </c>
      <c r="F21" s="25" t="s">
        <v>283</v>
      </c>
    </row>
    <row r="22" spans="1:6" ht="38.25" x14ac:dyDescent="0.25">
      <c r="A22" s="6" t="s">
        <v>285</v>
      </c>
      <c r="B22" s="16" t="s">
        <v>286</v>
      </c>
      <c r="C22" s="6">
        <v>0</v>
      </c>
      <c r="D22" s="6" t="str">
        <f t="shared" si="0"/>
        <v>Não</v>
      </c>
      <c r="E22" s="6" t="s">
        <v>11</v>
      </c>
      <c r="F22" s="25" t="s">
        <v>283</v>
      </c>
    </row>
    <row r="23" spans="1:6" ht="25.5" x14ac:dyDescent="0.25">
      <c r="A23" s="3" t="s">
        <v>287</v>
      </c>
      <c r="B23" s="12" t="s">
        <v>288</v>
      </c>
      <c r="C23" s="3">
        <v>0</v>
      </c>
      <c r="D23" s="3" t="str">
        <f t="shared" si="0"/>
        <v>Não</v>
      </c>
      <c r="E23" s="3" t="s">
        <v>8</v>
      </c>
      <c r="F23" s="24" t="s">
        <v>289</v>
      </c>
    </row>
    <row r="24" spans="1:6" ht="25.5" x14ac:dyDescent="0.25">
      <c r="A24" s="3" t="s">
        <v>71</v>
      </c>
      <c r="B24" s="12" t="s">
        <v>290</v>
      </c>
      <c r="C24" s="3">
        <v>0</v>
      </c>
      <c r="D24" s="3" t="str">
        <f t="shared" si="0"/>
        <v>Não</v>
      </c>
      <c r="E24" s="3" t="s">
        <v>8</v>
      </c>
      <c r="F24" s="24" t="s">
        <v>289</v>
      </c>
    </row>
    <row r="25" spans="1:6" ht="51" x14ac:dyDescent="0.25">
      <c r="A25" s="3" t="s">
        <v>74</v>
      </c>
      <c r="B25" s="12" t="s">
        <v>291</v>
      </c>
      <c r="C25" s="3">
        <v>7</v>
      </c>
      <c r="D25" s="3" t="str">
        <f t="shared" si="0"/>
        <v>Sim</v>
      </c>
      <c r="E25" s="3" t="s">
        <v>8</v>
      </c>
      <c r="F25" s="24" t="s">
        <v>292</v>
      </c>
    </row>
    <row r="26" spans="1:6" ht="51" x14ac:dyDescent="0.25">
      <c r="A26" s="14" t="s">
        <v>83</v>
      </c>
      <c r="B26" s="15" t="s">
        <v>293</v>
      </c>
      <c r="C26" s="14">
        <v>5</v>
      </c>
      <c r="D26" s="14" t="str">
        <f t="shared" si="0"/>
        <v>Sim</v>
      </c>
      <c r="E26" s="14" t="s">
        <v>55</v>
      </c>
      <c r="F26" s="27" t="s">
        <v>294</v>
      </c>
    </row>
    <row r="27" spans="1:6" ht="51" x14ac:dyDescent="0.25">
      <c r="A27" s="6" t="s">
        <v>87</v>
      </c>
      <c r="B27" s="16" t="s">
        <v>295</v>
      </c>
      <c r="C27" s="6">
        <v>0</v>
      </c>
      <c r="D27" s="6" t="str">
        <f t="shared" si="0"/>
        <v>Não</v>
      </c>
      <c r="E27" s="6" t="s">
        <v>11</v>
      </c>
      <c r="F27" s="25" t="s">
        <v>296</v>
      </c>
    </row>
    <row r="28" spans="1:6" ht="51" x14ac:dyDescent="0.25">
      <c r="A28" s="6" t="s">
        <v>297</v>
      </c>
      <c r="B28" s="16" t="s">
        <v>298</v>
      </c>
      <c r="C28" s="6">
        <v>0</v>
      </c>
      <c r="D28" s="6" t="str">
        <f t="shared" si="0"/>
        <v>Não</v>
      </c>
      <c r="E28" s="6" t="s">
        <v>11</v>
      </c>
      <c r="F28" s="25" t="s">
        <v>296</v>
      </c>
    </row>
    <row r="29" spans="1:6" ht="51" x14ac:dyDescent="0.25">
      <c r="A29" s="6" t="s">
        <v>299</v>
      </c>
      <c r="B29" s="16" t="s">
        <v>300</v>
      </c>
      <c r="C29" s="6">
        <v>0</v>
      </c>
      <c r="D29" s="6" t="str">
        <f t="shared" si="0"/>
        <v>Não</v>
      </c>
      <c r="E29" s="6" t="s">
        <v>11</v>
      </c>
      <c r="F29" s="25" t="s">
        <v>296</v>
      </c>
    </row>
    <row r="30" spans="1:6" ht="51" x14ac:dyDescent="0.25">
      <c r="A30" s="6" t="s">
        <v>301</v>
      </c>
      <c r="B30" s="16" t="s">
        <v>302</v>
      </c>
      <c r="C30" s="6">
        <v>0</v>
      </c>
      <c r="D30" s="6" t="str">
        <f t="shared" si="0"/>
        <v>Não</v>
      </c>
      <c r="E30" s="6" t="s">
        <v>11</v>
      </c>
      <c r="F30" s="25" t="s">
        <v>296</v>
      </c>
    </row>
    <row r="31" spans="1:6" ht="51" x14ac:dyDescent="0.25">
      <c r="A31" s="6" t="s">
        <v>303</v>
      </c>
      <c r="B31" s="16" t="s">
        <v>304</v>
      </c>
      <c r="C31" s="6">
        <v>0</v>
      </c>
      <c r="D31" s="6" t="str">
        <f t="shared" si="0"/>
        <v>Não</v>
      </c>
      <c r="E31" s="6" t="s">
        <v>11</v>
      </c>
      <c r="F31" s="25" t="s">
        <v>296</v>
      </c>
    </row>
    <row r="32" spans="1:6" ht="25.5" x14ac:dyDescent="0.25">
      <c r="A32" s="17" t="s">
        <v>89</v>
      </c>
      <c r="B32" s="18" t="s">
        <v>305</v>
      </c>
      <c r="C32" s="17">
        <v>3</v>
      </c>
      <c r="D32" s="17" t="str">
        <f t="shared" si="0"/>
        <v>Sim</v>
      </c>
      <c r="E32" s="17" t="s">
        <v>62</v>
      </c>
      <c r="F32" s="26"/>
    </row>
    <row r="33" spans="1:6" ht="38.25" x14ac:dyDescent="0.25">
      <c r="A33" s="3" t="s">
        <v>91</v>
      </c>
      <c r="B33" s="12" t="s">
        <v>306</v>
      </c>
      <c r="C33" s="3">
        <v>5</v>
      </c>
      <c r="D33" s="3" t="str">
        <f t="shared" si="0"/>
        <v>Sim</v>
      </c>
      <c r="E33" s="3" t="s">
        <v>8</v>
      </c>
      <c r="F33" s="24"/>
    </row>
    <row r="34" spans="1:6" ht="25.5" x14ac:dyDescent="0.25">
      <c r="A34" s="3" t="s">
        <v>95</v>
      </c>
      <c r="B34" s="12" t="s">
        <v>307</v>
      </c>
      <c r="C34" s="3">
        <v>3</v>
      </c>
      <c r="D34" s="3" t="str">
        <f t="shared" si="0"/>
        <v>Sim</v>
      </c>
      <c r="E34" s="3" t="s">
        <v>8</v>
      </c>
      <c r="F34" s="24"/>
    </row>
    <row r="35" spans="1:6" ht="25.5" x14ac:dyDescent="0.25">
      <c r="A35" s="3" t="s">
        <v>97</v>
      </c>
      <c r="B35" s="12" t="s">
        <v>308</v>
      </c>
      <c r="C35" s="3">
        <v>3</v>
      </c>
      <c r="D35" s="3" t="str">
        <f t="shared" si="0"/>
        <v>Sim</v>
      </c>
      <c r="E35" s="3" t="s">
        <v>8</v>
      </c>
      <c r="F35" s="24"/>
    </row>
    <row r="36" spans="1:6" ht="25.5" x14ac:dyDescent="0.25">
      <c r="A36" s="17" t="s">
        <v>101</v>
      </c>
      <c r="B36" s="18" t="s">
        <v>309</v>
      </c>
      <c r="C36" s="17">
        <v>0</v>
      </c>
      <c r="D36" s="17" t="str">
        <f t="shared" si="0"/>
        <v>Não</v>
      </c>
      <c r="E36" s="17" t="s">
        <v>62</v>
      </c>
      <c r="F36" s="26"/>
    </row>
    <row r="37" spans="1:6" x14ac:dyDescent="0.25">
      <c r="A37" s="17" t="s">
        <v>106</v>
      </c>
      <c r="B37" s="18" t="s">
        <v>310</v>
      </c>
      <c r="C37" s="17">
        <v>3</v>
      </c>
      <c r="D37" s="17" t="str">
        <f t="shared" si="0"/>
        <v>Sim</v>
      </c>
      <c r="E37" s="17" t="s">
        <v>62</v>
      </c>
      <c r="F37" s="26"/>
    </row>
    <row r="38" spans="1:6" ht="25.5" x14ac:dyDescent="0.25">
      <c r="A38" s="3" t="s">
        <v>122</v>
      </c>
      <c r="B38" s="12" t="s">
        <v>311</v>
      </c>
      <c r="C38" s="3">
        <v>0</v>
      </c>
      <c r="D38" s="3" t="str">
        <f t="shared" si="0"/>
        <v>Não</v>
      </c>
      <c r="E38" s="3" t="s">
        <v>8</v>
      </c>
      <c r="F38" s="24" t="s">
        <v>312</v>
      </c>
    </row>
    <row r="39" spans="1:6" ht="25.5" x14ac:dyDescent="0.25">
      <c r="A39" s="17" t="s">
        <v>124</v>
      </c>
      <c r="B39" s="18" t="s">
        <v>313</v>
      </c>
      <c r="C39" s="17">
        <v>0</v>
      </c>
      <c r="D39" s="17" t="str">
        <f t="shared" si="0"/>
        <v>Não</v>
      </c>
      <c r="E39" s="17" t="s">
        <v>62</v>
      </c>
      <c r="F39" s="26"/>
    </row>
    <row r="40" spans="1:6" ht="38.25" x14ac:dyDescent="0.25">
      <c r="A40" s="6" t="s">
        <v>314</v>
      </c>
      <c r="B40" s="16" t="s">
        <v>315</v>
      </c>
      <c r="C40" s="6">
        <v>0</v>
      </c>
      <c r="D40" s="6" t="str">
        <f t="shared" si="0"/>
        <v>Não</v>
      </c>
      <c r="E40" s="6" t="s">
        <v>11</v>
      </c>
      <c r="F40" s="25" t="s">
        <v>316</v>
      </c>
    </row>
    <row r="41" spans="1:6" ht="51" x14ac:dyDescent="0.25">
      <c r="A41" s="6" t="s">
        <v>317</v>
      </c>
      <c r="B41" s="16" t="s">
        <v>318</v>
      </c>
      <c r="C41" s="6">
        <v>0</v>
      </c>
      <c r="D41" s="6" t="str">
        <f t="shared" si="0"/>
        <v>Não</v>
      </c>
      <c r="E41" s="6" t="s">
        <v>11</v>
      </c>
      <c r="F41" s="25" t="s">
        <v>316</v>
      </c>
    </row>
    <row r="42" spans="1:6" ht="38.25" x14ac:dyDescent="0.25">
      <c r="A42" s="6" t="s">
        <v>128</v>
      </c>
      <c r="B42" s="16" t="s">
        <v>319</v>
      </c>
      <c r="C42" s="6">
        <v>0</v>
      </c>
      <c r="D42" s="6" t="str">
        <f t="shared" si="0"/>
        <v>Não</v>
      </c>
      <c r="E42" s="6" t="s">
        <v>11</v>
      </c>
      <c r="F42" s="25" t="s">
        <v>283</v>
      </c>
    </row>
    <row r="43" spans="1:6" ht="51" x14ac:dyDescent="0.25">
      <c r="A43" s="6" t="s">
        <v>130</v>
      </c>
      <c r="B43" s="16" t="s">
        <v>320</v>
      </c>
      <c r="C43" s="6">
        <v>0</v>
      </c>
      <c r="D43" s="6" t="str">
        <f t="shared" si="0"/>
        <v>Não</v>
      </c>
      <c r="E43" s="6" t="s">
        <v>11</v>
      </c>
      <c r="F43" s="25" t="s">
        <v>321</v>
      </c>
    </row>
    <row r="44" spans="1:6" ht="25.5" x14ac:dyDescent="0.25">
      <c r="A44" s="3" t="s">
        <v>132</v>
      </c>
      <c r="B44" s="12" t="s">
        <v>322</v>
      </c>
      <c r="C44" s="3">
        <v>0</v>
      </c>
      <c r="D44" s="3" t="str">
        <f t="shared" si="0"/>
        <v>Não</v>
      </c>
      <c r="E44" s="3" t="s">
        <v>8</v>
      </c>
      <c r="F44" s="24" t="s">
        <v>323</v>
      </c>
    </row>
    <row r="45" spans="1:6" x14ac:dyDescent="0.25">
      <c r="A45" s="9" t="s">
        <v>134</v>
      </c>
      <c r="B45" s="10" t="s">
        <v>324</v>
      </c>
      <c r="C45" s="9">
        <v>0</v>
      </c>
      <c r="D45" s="9" t="str">
        <f t="shared" si="0"/>
        <v>Não</v>
      </c>
      <c r="E45" s="9" t="s">
        <v>37</v>
      </c>
      <c r="F45" s="28"/>
    </row>
    <row r="46" spans="1:6" x14ac:dyDescent="0.25">
      <c r="A46" s="9" t="s">
        <v>137</v>
      </c>
      <c r="B46" s="10" t="s">
        <v>325</v>
      </c>
      <c r="C46" s="9">
        <v>0</v>
      </c>
      <c r="D46" s="9" t="str">
        <f t="shared" si="0"/>
        <v>Não</v>
      </c>
      <c r="E46" s="9" t="s">
        <v>37</v>
      </c>
      <c r="F46" s="28"/>
    </row>
    <row r="47" spans="1:6" ht="38.25" x14ac:dyDescent="0.25">
      <c r="A47" s="6" t="s">
        <v>149</v>
      </c>
      <c r="B47" s="16" t="s">
        <v>326</v>
      </c>
      <c r="C47" s="6">
        <v>0</v>
      </c>
      <c r="D47" s="6" t="str">
        <f t="shared" si="0"/>
        <v>Não</v>
      </c>
      <c r="E47" s="6" t="s">
        <v>11</v>
      </c>
      <c r="F47" s="25"/>
    </row>
    <row r="48" spans="1:6" ht="25.5" x14ac:dyDescent="0.25">
      <c r="A48" s="3" t="s">
        <v>327</v>
      </c>
      <c r="B48" s="12" t="s">
        <v>328</v>
      </c>
      <c r="C48" s="3">
        <v>5</v>
      </c>
      <c r="D48" s="3" t="str">
        <f t="shared" si="0"/>
        <v>Sim</v>
      </c>
      <c r="E48" s="3" t="s">
        <v>8</v>
      </c>
      <c r="F48" s="24" t="s">
        <v>329</v>
      </c>
    </row>
    <row r="49" spans="1:6" ht="38.25" x14ac:dyDescent="0.25">
      <c r="A49" s="14" t="s">
        <v>157</v>
      </c>
      <c r="B49" s="15" t="s">
        <v>330</v>
      </c>
      <c r="C49" s="14">
        <v>5</v>
      </c>
      <c r="D49" s="14" t="str">
        <f t="shared" si="0"/>
        <v>Sim</v>
      </c>
      <c r="E49" s="14" t="s">
        <v>55</v>
      </c>
      <c r="F49" s="15" t="s">
        <v>208</v>
      </c>
    </row>
    <row r="50" spans="1:6" ht="38.25" x14ac:dyDescent="0.25">
      <c r="A50" s="14" t="s">
        <v>331</v>
      </c>
      <c r="B50" s="15" t="s">
        <v>332</v>
      </c>
      <c r="C50" s="14">
        <v>0</v>
      </c>
      <c r="D50" s="14" t="str">
        <f t="shared" si="0"/>
        <v>Não</v>
      </c>
      <c r="E50" s="14" t="s">
        <v>55</v>
      </c>
      <c r="F50" s="15" t="s">
        <v>167</v>
      </c>
    </row>
    <row r="51" spans="1:6" ht="25.5" x14ac:dyDescent="0.25">
      <c r="A51" s="14" t="s">
        <v>165</v>
      </c>
      <c r="B51" s="15" t="s">
        <v>333</v>
      </c>
      <c r="C51" s="14">
        <v>0</v>
      </c>
      <c r="D51" s="14" t="str">
        <f t="shared" si="0"/>
        <v>Não</v>
      </c>
      <c r="E51" s="14" t="s">
        <v>55</v>
      </c>
      <c r="F51" s="27" t="s">
        <v>38</v>
      </c>
    </row>
    <row r="52" spans="1:6" x14ac:dyDescent="0.25">
      <c r="A52" s="9" t="s">
        <v>170</v>
      </c>
      <c r="B52" s="10" t="s">
        <v>334</v>
      </c>
      <c r="C52" s="9">
        <v>0</v>
      </c>
      <c r="D52" s="9" t="str">
        <f t="shared" si="0"/>
        <v>Não</v>
      </c>
      <c r="E52" s="9" t="s">
        <v>37</v>
      </c>
      <c r="F52" s="28"/>
    </row>
    <row r="53" spans="1:6" ht="51" x14ac:dyDescent="0.25">
      <c r="A53" s="6" t="s">
        <v>335</v>
      </c>
      <c r="B53" s="16" t="s">
        <v>336</v>
      </c>
      <c r="C53" s="6">
        <v>0</v>
      </c>
      <c r="D53" s="6" t="str">
        <f t="shared" si="0"/>
        <v>Não</v>
      </c>
      <c r="E53" s="6" t="s">
        <v>11</v>
      </c>
      <c r="F53" s="25" t="s">
        <v>337</v>
      </c>
    </row>
    <row r="54" spans="1:6" ht="51" x14ac:dyDescent="0.25">
      <c r="A54" s="6" t="s">
        <v>338</v>
      </c>
      <c r="B54" s="16" t="s">
        <v>339</v>
      </c>
      <c r="C54" s="6">
        <v>0</v>
      </c>
      <c r="D54" s="6" t="str">
        <f t="shared" si="0"/>
        <v>Não</v>
      </c>
      <c r="E54" s="6" t="s">
        <v>11</v>
      </c>
      <c r="F54" s="25" t="s">
        <v>337</v>
      </c>
    </row>
    <row r="55" spans="1:6" x14ac:dyDescent="0.25">
      <c r="A55" s="6" t="s">
        <v>340</v>
      </c>
      <c r="B55" s="16" t="s">
        <v>341</v>
      </c>
      <c r="C55" s="6">
        <v>0</v>
      </c>
      <c r="D55" s="6" t="str">
        <f t="shared" si="0"/>
        <v>Não</v>
      </c>
      <c r="E55" s="6" t="s">
        <v>11</v>
      </c>
      <c r="F55" s="25"/>
    </row>
    <row r="56" spans="1:6" x14ac:dyDescent="0.25">
      <c r="A56" s="6" t="s">
        <v>342</v>
      </c>
      <c r="B56" s="16" t="s">
        <v>343</v>
      </c>
      <c r="C56" s="6">
        <v>0</v>
      </c>
      <c r="D56" s="6" t="str">
        <f t="shared" si="0"/>
        <v>Não</v>
      </c>
      <c r="E56" s="6" t="s">
        <v>11</v>
      </c>
      <c r="F56" s="25"/>
    </row>
    <row r="57" spans="1:6" x14ac:dyDescent="0.25">
      <c r="A57" s="6" t="s">
        <v>344</v>
      </c>
      <c r="B57" s="16" t="s">
        <v>345</v>
      </c>
      <c r="C57" s="6">
        <v>0</v>
      </c>
      <c r="D57" s="6" t="str">
        <f t="shared" si="0"/>
        <v>Não</v>
      </c>
      <c r="E57" s="6" t="s">
        <v>11</v>
      </c>
      <c r="F57" s="25"/>
    </row>
    <row r="58" spans="1:6" x14ac:dyDescent="0.25">
      <c r="A58" s="6" t="s">
        <v>346</v>
      </c>
      <c r="B58" s="16" t="s">
        <v>347</v>
      </c>
      <c r="C58" s="6">
        <v>0</v>
      </c>
      <c r="D58" s="6" t="str">
        <f t="shared" si="0"/>
        <v>Não</v>
      </c>
      <c r="E58" s="6" t="s">
        <v>11</v>
      </c>
      <c r="F58" s="25"/>
    </row>
    <row r="59" spans="1:6" x14ac:dyDescent="0.25">
      <c r="A59" s="6" t="s">
        <v>348</v>
      </c>
      <c r="B59" s="16" t="s">
        <v>349</v>
      </c>
      <c r="C59" s="6">
        <v>0</v>
      </c>
      <c r="D59" s="6" t="str">
        <f t="shared" si="0"/>
        <v>Não</v>
      </c>
      <c r="E59" s="6" t="s">
        <v>11</v>
      </c>
      <c r="F59" s="25"/>
    </row>
    <row r="60" spans="1:6" x14ac:dyDescent="0.25">
      <c r="A60" s="6" t="s">
        <v>350</v>
      </c>
      <c r="B60" s="16" t="s">
        <v>351</v>
      </c>
      <c r="C60" s="6">
        <v>0</v>
      </c>
      <c r="D60" s="6" t="str">
        <f t="shared" si="0"/>
        <v>Não</v>
      </c>
      <c r="E60" s="6" t="s">
        <v>11</v>
      </c>
      <c r="F60" s="25"/>
    </row>
    <row r="61" spans="1:6" x14ac:dyDescent="0.25">
      <c r="A61" s="6" t="s">
        <v>352</v>
      </c>
      <c r="B61" s="16" t="s">
        <v>353</v>
      </c>
      <c r="C61" s="6">
        <v>0</v>
      </c>
      <c r="D61" s="6" t="str">
        <f t="shared" si="0"/>
        <v>Não</v>
      </c>
      <c r="E61" s="6" t="s">
        <v>11</v>
      </c>
      <c r="F61" s="25"/>
    </row>
    <row r="62" spans="1:6" ht="25.5" x14ac:dyDescent="0.25">
      <c r="A62" s="3" t="s">
        <v>172</v>
      </c>
      <c r="B62" s="12" t="s">
        <v>354</v>
      </c>
      <c r="C62" s="3">
        <v>0</v>
      </c>
      <c r="D62" s="3" t="str">
        <f t="shared" si="0"/>
        <v>Não</v>
      </c>
      <c r="E62" s="3" t="s">
        <v>8</v>
      </c>
      <c r="F62" s="24"/>
    </row>
    <row r="63" spans="1:6" ht="38.25" x14ac:dyDescent="0.25">
      <c r="A63" s="17" t="s">
        <v>174</v>
      </c>
      <c r="B63" s="18" t="s">
        <v>355</v>
      </c>
      <c r="C63" s="17">
        <v>0</v>
      </c>
      <c r="D63" s="17" t="str">
        <f t="shared" si="0"/>
        <v>Não</v>
      </c>
      <c r="E63" s="17" t="s">
        <v>62</v>
      </c>
      <c r="F63" s="26" t="s">
        <v>356</v>
      </c>
    </row>
    <row r="64" spans="1:6" ht="51" x14ac:dyDescent="0.25">
      <c r="A64" s="6" t="s">
        <v>176</v>
      </c>
      <c r="B64" s="16" t="s">
        <v>357</v>
      </c>
      <c r="C64" s="6">
        <v>0</v>
      </c>
      <c r="D64" s="6" t="str">
        <f t="shared" si="0"/>
        <v>Não</v>
      </c>
      <c r="E64" s="6" t="s">
        <v>11</v>
      </c>
      <c r="F64" s="25"/>
    </row>
    <row r="65" spans="1:6" x14ac:dyDescent="0.25">
      <c r="A65" s="17" t="s">
        <v>182</v>
      </c>
      <c r="B65" s="18" t="s">
        <v>358</v>
      </c>
      <c r="C65" s="17">
        <v>0</v>
      </c>
      <c r="D65" s="17" t="str">
        <f t="shared" si="0"/>
        <v>Não</v>
      </c>
      <c r="E65" s="17" t="s">
        <v>62</v>
      </c>
      <c r="F65" s="26"/>
    </row>
    <row r="66" spans="1:6" x14ac:dyDescent="0.25">
      <c r="A66" s="6" t="s">
        <v>184</v>
      </c>
      <c r="B66" s="16" t="s">
        <v>359</v>
      </c>
      <c r="C66" s="6">
        <v>0</v>
      </c>
      <c r="D66" s="6" t="str">
        <f t="shared" si="0"/>
        <v>Não</v>
      </c>
      <c r="E66" s="6" t="s">
        <v>11</v>
      </c>
      <c r="F66" s="25"/>
    </row>
    <row r="67" spans="1:6" x14ac:dyDescent="0.25">
      <c r="A67" s="6" t="s">
        <v>186</v>
      </c>
      <c r="B67" s="16" t="s">
        <v>360</v>
      </c>
      <c r="C67" s="6">
        <v>0</v>
      </c>
      <c r="D67" s="6" t="str">
        <f t="shared" si="0"/>
        <v>Não</v>
      </c>
      <c r="E67" s="6" t="s">
        <v>11</v>
      </c>
      <c r="F67" s="25"/>
    </row>
    <row r="68" spans="1:6" ht="25.5" x14ac:dyDescent="0.25">
      <c r="A68" s="3" t="s">
        <v>190</v>
      </c>
      <c r="B68" s="12" t="s">
        <v>361</v>
      </c>
      <c r="C68" s="3">
        <v>0</v>
      </c>
      <c r="D68" s="3" t="str">
        <f t="shared" si="0"/>
        <v>Não</v>
      </c>
      <c r="E68" s="3" t="s">
        <v>8</v>
      </c>
      <c r="F68" s="24"/>
    </row>
    <row r="69" spans="1:6" ht="25.5" x14ac:dyDescent="0.25">
      <c r="A69" s="3" t="s">
        <v>192</v>
      </c>
      <c r="B69" s="12" t="s">
        <v>362</v>
      </c>
      <c r="C69" s="3">
        <v>0</v>
      </c>
      <c r="D69" s="3" t="str">
        <f t="shared" si="0"/>
        <v>Não</v>
      </c>
      <c r="E69" s="3" t="s">
        <v>8</v>
      </c>
      <c r="F69" s="24"/>
    </row>
    <row r="70" spans="1:6" ht="25.5" x14ac:dyDescent="0.25">
      <c r="A70" s="17" t="s">
        <v>194</v>
      </c>
      <c r="B70" s="18" t="s">
        <v>363</v>
      </c>
      <c r="C70" s="17">
        <v>0</v>
      </c>
      <c r="D70" s="17" t="str">
        <f t="shared" si="0"/>
        <v>Não</v>
      </c>
      <c r="E70" s="17" t="s">
        <v>62</v>
      </c>
      <c r="F70" s="26"/>
    </row>
    <row r="71" spans="1:6" ht="38.25" x14ac:dyDescent="0.25">
      <c r="A71" s="17" t="s">
        <v>364</v>
      </c>
      <c r="B71" s="18" t="s">
        <v>365</v>
      </c>
      <c r="C71" s="17">
        <v>0</v>
      </c>
      <c r="D71" s="17" t="str">
        <f t="shared" si="0"/>
        <v>Não</v>
      </c>
      <c r="E71" s="17" t="s">
        <v>62</v>
      </c>
      <c r="F71" s="26"/>
    </row>
    <row r="72" spans="1:6" x14ac:dyDescent="0.25">
      <c r="A72" s="9" t="s">
        <v>366</v>
      </c>
      <c r="B72" s="10" t="s">
        <v>367</v>
      </c>
      <c r="C72" s="9">
        <v>0</v>
      </c>
      <c r="D72" s="9" t="str">
        <f t="shared" si="0"/>
        <v>Não</v>
      </c>
      <c r="E72" s="9" t="s">
        <v>37</v>
      </c>
      <c r="F72" s="28"/>
    </row>
    <row r="73" spans="1:6" ht="51" x14ac:dyDescent="0.25">
      <c r="A73" s="6" t="s">
        <v>196</v>
      </c>
      <c r="B73" s="16" t="s">
        <v>368</v>
      </c>
      <c r="C73" s="6">
        <v>0</v>
      </c>
      <c r="D73" s="6" t="str">
        <f t="shared" si="0"/>
        <v>Não</v>
      </c>
      <c r="E73" s="6" t="s">
        <v>11</v>
      </c>
      <c r="F73" s="25" t="s">
        <v>369</v>
      </c>
    </row>
    <row r="74" spans="1:6" x14ac:dyDescent="0.25">
      <c r="A74" s="6" t="s">
        <v>198</v>
      </c>
      <c r="B74" s="16" t="s">
        <v>370</v>
      </c>
      <c r="C74" s="6">
        <v>0</v>
      </c>
      <c r="D74" s="6" t="str">
        <f t="shared" ref="D74:D115" si="1">IF(C74&gt;0,"Sim","Não")</f>
        <v>Não</v>
      </c>
      <c r="E74" s="6" t="s">
        <v>11</v>
      </c>
      <c r="F74" s="25" t="s">
        <v>371</v>
      </c>
    </row>
    <row r="75" spans="1:6" ht="25.5" x14ac:dyDescent="0.25">
      <c r="A75" s="9" t="s">
        <v>202</v>
      </c>
      <c r="B75" s="10" t="s">
        <v>372</v>
      </c>
      <c r="C75" s="9">
        <v>0</v>
      </c>
      <c r="D75" s="9" t="str">
        <f t="shared" si="1"/>
        <v>Não</v>
      </c>
      <c r="E75" s="9" t="s">
        <v>37</v>
      </c>
      <c r="F75" s="28"/>
    </row>
    <row r="76" spans="1:6" ht="51" x14ac:dyDescent="0.25">
      <c r="A76" s="6" t="s">
        <v>204</v>
      </c>
      <c r="B76" s="16" t="s">
        <v>373</v>
      </c>
      <c r="C76" s="6">
        <v>0</v>
      </c>
      <c r="D76" s="6" t="str">
        <f t="shared" si="1"/>
        <v>Não</v>
      </c>
      <c r="E76" s="6" t="s">
        <v>11</v>
      </c>
      <c r="F76" s="25" t="s">
        <v>374</v>
      </c>
    </row>
    <row r="77" spans="1:6" ht="25.5" x14ac:dyDescent="0.25">
      <c r="A77" s="6" t="s">
        <v>375</v>
      </c>
      <c r="B77" s="16" t="s">
        <v>376</v>
      </c>
      <c r="C77" s="6">
        <v>0</v>
      </c>
      <c r="D77" s="6" t="str">
        <f t="shared" si="1"/>
        <v>Não</v>
      </c>
      <c r="E77" s="6" t="s">
        <v>11</v>
      </c>
      <c r="F77" s="25" t="s">
        <v>377</v>
      </c>
    </row>
    <row r="78" spans="1:6" x14ac:dyDescent="0.25">
      <c r="A78" s="6" t="s">
        <v>378</v>
      </c>
      <c r="B78" s="16" t="s">
        <v>379</v>
      </c>
      <c r="C78" s="6">
        <v>0</v>
      </c>
      <c r="D78" s="6" t="str">
        <f t="shared" si="1"/>
        <v>Não</v>
      </c>
      <c r="E78" s="6" t="s">
        <v>11</v>
      </c>
      <c r="F78" s="25" t="s">
        <v>377</v>
      </c>
    </row>
    <row r="79" spans="1:6" x14ac:dyDescent="0.25">
      <c r="A79" s="6" t="s">
        <v>380</v>
      </c>
      <c r="B79" s="16" t="s">
        <v>381</v>
      </c>
      <c r="C79" s="6">
        <v>0</v>
      </c>
      <c r="D79" s="6" t="str">
        <f t="shared" si="1"/>
        <v>Não</v>
      </c>
      <c r="E79" s="6" t="s">
        <v>11</v>
      </c>
      <c r="F79" s="25" t="s">
        <v>377</v>
      </c>
    </row>
    <row r="80" spans="1:6" x14ac:dyDescent="0.25">
      <c r="A80" s="6" t="s">
        <v>382</v>
      </c>
      <c r="B80" s="16" t="s">
        <v>383</v>
      </c>
      <c r="C80" s="6">
        <v>0</v>
      </c>
      <c r="D80" s="6" t="str">
        <f t="shared" si="1"/>
        <v>Não</v>
      </c>
      <c r="E80" s="6" t="s">
        <v>11</v>
      </c>
      <c r="F80" s="25" t="s">
        <v>377</v>
      </c>
    </row>
    <row r="81" spans="1:6" x14ac:dyDescent="0.25">
      <c r="A81" s="6" t="s">
        <v>384</v>
      </c>
      <c r="B81" s="16" t="s">
        <v>385</v>
      </c>
      <c r="C81" s="6">
        <v>0</v>
      </c>
      <c r="D81" s="6" t="str">
        <f t="shared" si="1"/>
        <v>Não</v>
      </c>
      <c r="E81" s="6" t="s">
        <v>11</v>
      </c>
      <c r="F81" s="25" t="s">
        <v>377</v>
      </c>
    </row>
    <row r="82" spans="1:6" x14ac:dyDescent="0.25">
      <c r="A82" s="6" t="s">
        <v>386</v>
      </c>
      <c r="B82" s="16" t="s">
        <v>387</v>
      </c>
      <c r="C82" s="6">
        <v>0</v>
      </c>
      <c r="D82" s="6" t="str">
        <f t="shared" si="1"/>
        <v>Não</v>
      </c>
      <c r="E82" s="6" t="s">
        <v>11</v>
      </c>
      <c r="F82" s="25" t="s">
        <v>377</v>
      </c>
    </row>
    <row r="83" spans="1:6" x14ac:dyDescent="0.25">
      <c r="A83" s="6" t="s">
        <v>388</v>
      </c>
      <c r="B83" s="16" t="s">
        <v>389</v>
      </c>
      <c r="C83" s="6">
        <v>0</v>
      </c>
      <c r="D83" s="6" t="str">
        <f t="shared" si="1"/>
        <v>Não</v>
      </c>
      <c r="E83" s="6" t="s">
        <v>11</v>
      </c>
      <c r="F83" s="25" t="s">
        <v>377</v>
      </c>
    </row>
    <row r="84" spans="1:6" x14ac:dyDescent="0.25">
      <c r="A84" s="6" t="s">
        <v>390</v>
      </c>
      <c r="B84" s="16" t="s">
        <v>391</v>
      </c>
      <c r="C84" s="6">
        <v>0</v>
      </c>
      <c r="D84" s="6" t="str">
        <f t="shared" si="1"/>
        <v>Não</v>
      </c>
      <c r="E84" s="6" t="s">
        <v>11</v>
      </c>
      <c r="F84" s="25" t="s">
        <v>377</v>
      </c>
    </row>
    <row r="85" spans="1:6" x14ac:dyDescent="0.25">
      <c r="A85" s="6" t="s">
        <v>392</v>
      </c>
      <c r="B85" s="16" t="s">
        <v>393</v>
      </c>
      <c r="C85" s="6">
        <v>0</v>
      </c>
      <c r="D85" s="6" t="str">
        <f t="shared" si="1"/>
        <v>Não</v>
      </c>
      <c r="E85" s="6" t="s">
        <v>11</v>
      </c>
      <c r="F85" s="25" t="s">
        <v>377</v>
      </c>
    </row>
    <row r="86" spans="1:6" x14ac:dyDescent="0.25">
      <c r="A86" s="6" t="s">
        <v>394</v>
      </c>
      <c r="B86" s="16" t="s">
        <v>395</v>
      </c>
      <c r="C86" s="6">
        <v>0</v>
      </c>
      <c r="D86" s="6" t="str">
        <f t="shared" si="1"/>
        <v>Não</v>
      </c>
      <c r="E86" s="6" t="s">
        <v>11</v>
      </c>
      <c r="F86" s="25" t="s">
        <v>377</v>
      </c>
    </row>
    <row r="87" spans="1:6" ht="25.5" x14ac:dyDescent="0.25">
      <c r="A87" s="6" t="s">
        <v>396</v>
      </c>
      <c r="B87" s="16" t="s">
        <v>397</v>
      </c>
      <c r="C87" s="6">
        <v>0</v>
      </c>
      <c r="D87" s="6" t="str">
        <f t="shared" si="1"/>
        <v>Não</v>
      </c>
      <c r="E87" s="6" t="s">
        <v>11</v>
      </c>
      <c r="F87" s="25" t="s">
        <v>377</v>
      </c>
    </row>
    <row r="88" spans="1:6" x14ac:dyDescent="0.25">
      <c r="A88" s="6" t="s">
        <v>398</v>
      </c>
      <c r="B88" s="16" t="s">
        <v>399</v>
      </c>
      <c r="C88" s="6">
        <v>0</v>
      </c>
      <c r="D88" s="6" t="str">
        <f t="shared" si="1"/>
        <v>Não</v>
      </c>
      <c r="E88" s="6" t="s">
        <v>11</v>
      </c>
      <c r="F88" s="25" t="s">
        <v>377</v>
      </c>
    </row>
    <row r="89" spans="1:6" ht="25.5" x14ac:dyDescent="0.25">
      <c r="A89" s="3" t="s">
        <v>206</v>
      </c>
      <c r="B89" s="12" t="s">
        <v>400</v>
      </c>
      <c r="C89" s="3">
        <v>0</v>
      </c>
      <c r="D89" s="3" t="str">
        <f t="shared" si="1"/>
        <v>Não</v>
      </c>
      <c r="E89" s="3" t="s">
        <v>8</v>
      </c>
      <c r="F89" s="24"/>
    </row>
    <row r="90" spans="1:6" ht="38.25" x14ac:dyDescent="0.25">
      <c r="A90" s="6" t="s">
        <v>401</v>
      </c>
      <c r="B90" s="16" t="s">
        <v>402</v>
      </c>
      <c r="C90" s="6">
        <v>0</v>
      </c>
      <c r="D90" s="6" t="str">
        <f t="shared" si="1"/>
        <v>Não</v>
      </c>
      <c r="E90" s="6" t="s">
        <v>11</v>
      </c>
      <c r="F90" s="25" t="s">
        <v>283</v>
      </c>
    </row>
    <row r="91" spans="1:6" ht="51" x14ac:dyDescent="0.25">
      <c r="A91" s="17" t="s">
        <v>215</v>
      </c>
      <c r="B91" s="18" t="s">
        <v>403</v>
      </c>
      <c r="C91" s="17">
        <v>0</v>
      </c>
      <c r="D91" s="17" t="str">
        <f t="shared" si="1"/>
        <v>Não</v>
      </c>
      <c r="E91" s="17" t="s">
        <v>62</v>
      </c>
      <c r="F91" s="26"/>
    </row>
    <row r="92" spans="1:6" ht="51" x14ac:dyDescent="0.25">
      <c r="A92" s="17" t="s">
        <v>217</v>
      </c>
      <c r="B92" s="18" t="s">
        <v>404</v>
      </c>
      <c r="C92" s="17">
        <v>0</v>
      </c>
      <c r="D92" s="17" t="str">
        <f t="shared" si="1"/>
        <v>Não</v>
      </c>
      <c r="E92" s="17" t="s">
        <v>62</v>
      </c>
      <c r="F92" s="26"/>
    </row>
    <row r="93" spans="1:6" ht="25.5" x14ac:dyDescent="0.25">
      <c r="A93" s="9" t="s">
        <v>219</v>
      </c>
      <c r="B93" s="10" t="s">
        <v>405</v>
      </c>
      <c r="C93" s="9">
        <v>0</v>
      </c>
      <c r="D93" s="9" t="str">
        <f t="shared" si="1"/>
        <v>Não</v>
      </c>
      <c r="E93" s="9" t="s">
        <v>37</v>
      </c>
      <c r="F93" s="28"/>
    </row>
    <row r="94" spans="1:6" ht="63.75" x14ac:dyDescent="0.25">
      <c r="A94" s="6" t="s">
        <v>406</v>
      </c>
      <c r="B94" s="16" t="s">
        <v>407</v>
      </c>
      <c r="C94" s="6">
        <v>0</v>
      </c>
      <c r="D94" s="6" t="str">
        <f t="shared" si="1"/>
        <v>Não</v>
      </c>
      <c r="E94" s="6" t="s">
        <v>11</v>
      </c>
      <c r="F94" s="25" t="s">
        <v>408</v>
      </c>
    </row>
    <row r="95" spans="1:6" ht="102" x14ac:dyDescent="0.25">
      <c r="A95" s="6" t="s">
        <v>409</v>
      </c>
      <c r="B95" s="16" t="s">
        <v>410</v>
      </c>
      <c r="C95" s="6">
        <v>0</v>
      </c>
      <c r="D95" s="6" t="str">
        <f t="shared" si="1"/>
        <v>Não</v>
      </c>
      <c r="E95" s="6" t="s">
        <v>11</v>
      </c>
      <c r="F95" s="25" t="s">
        <v>408</v>
      </c>
    </row>
    <row r="96" spans="1:6" ht="25.5" x14ac:dyDescent="0.25">
      <c r="A96" s="9" t="s">
        <v>221</v>
      </c>
      <c r="B96" s="10" t="s">
        <v>411</v>
      </c>
      <c r="C96" s="9">
        <v>0</v>
      </c>
      <c r="D96" s="9" t="str">
        <f t="shared" si="1"/>
        <v>Não</v>
      </c>
      <c r="E96" s="9" t="s">
        <v>37</v>
      </c>
      <c r="F96" s="28"/>
    </row>
    <row r="97" spans="1:6" x14ac:dyDescent="0.25">
      <c r="A97" s="17" t="s">
        <v>412</v>
      </c>
      <c r="B97" s="18" t="s">
        <v>413</v>
      </c>
      <c r="C97" s="17">
        <v>0</v>
      </c>
      <c r="D97" s="17" t="str">
        <f t="shared" si="1"/>
        <v>Não</v>
      </c>
      <c r="E97" s="17" t="s">
        <v>62</v>
      </c>
      <c r="F97" s="26"/>
    </row>
    <row r="98" spans="1:6" x14ac:dyDescent="0.25">
      <c r="A98" s="17" t="s">
        <v>414</v>
      </c>
      <c r="B98" s="18" t="s">
        <v>415</v>
      </c>
      <c r="C98" s="17">
        <v>0</v>
      </c>
      <c r="D98" s="17" t="str">
        <f t="shared" si="1"/>
        <v>Não</v>
      </c>
      <c r="E98" s="17" t="s">
        <v>62</v>
      </c>
      <c r="F98" s="26"/>
    </row>
    <row r="99" spans="1:6" x14ac:dyDescent="0.25">
      <c r="A99" s="17" t="s">
        <v>416</v>
      </c>
      <c r="B99" s="18" t="s">
        <v>417</v>
      </c>
      <c r="C99" s="17">
        <v>0</v>
      </c>
      <c r="D99" s="17" t="str">
        <f t="shared" si="1"/>
        <v>Não</v>
      </c>
      <c r="E99" s="17" t="s">
        <v>62</v>
      </c>
      <c r="F99" s="26"/>
    </row>
    <row r="100" spans="1:6" x14ac:dyDescent="0.25">
      <c r="A100" s="17" t="s">
        <v>418</v>
      </c>
      <c r="B100" s="18" t="s">
        <v>419</v>
      </c>
      <c r="C100" s="17">
        <v>0</v>
      </c>
      <c r="D100" s="17" t="str">
        <f t="shared" si="1"/>
        <v>Não</v>
      </c>
      <c r="E100" s="17" t="s">
        <v>62</v>
      </c>
      <c r="F100" s="26"/>
    </row>
    <row r="101" spans="1:6" x14ac:dyDescent="0.25">
      <c r="A101" s="17" t="s">
        <v>420</v>
      </c>
      <c r="B101" s="18" t="s">
        <v>421</v>
      </c>
      <c r="C101" s="17">
        <v>0</v>
      </c>
      <c r="D101" s="17" t="str">
        <f t="shared" si="1"/>
        <v>Não</v>
      </c>
      <c r="E101" s="17" t="s">
        <v>62</v>
      </c>
      <c r="F101" s="26"/>
    </row>
    <row r="102" spans="1:6" x14ac:dyDescent="0.25">
      <c r="A102" s="17" t="s">
        <v>422</v>
      </c>
      <c r="B102" s="18" t="s">
        <v>423</v>
      </c>
      <c r="C102" s="17">
        <v>0</v>
      </c>
      <c r="D102" s="17" t="str">
        <f t="shared" si="1"/>
        <v>Não</v>
      </c>
      <c r="E102" s="17" t="s">
        <v>62</v>
      </c>
      <c r="F102" s="26"/>
    </row>
    <row r="103" spans="1:6" ht="38.25" x14ac:dyDescent="0.25">
      <c r="A103" s="17" t="s">
        <v>223</v>
      </c>
      <c r="B103" s="18" t="s">
        <v>424</v>
      </c>
      <c r="C103" s="17">
        <v>0</v>
      </c>
      <c r="D103" s="17" t="str">
        <f t="shared" si="1"/>
        <v>Não</v>
      </c>
      <c r="E103" s="17" t="s">
        <v>62</v>
      </c>
      <c r="F103" s="26" t="s">
        <v>425</v>
      </c>
    </row>
    <row r="104" spans="1:6" ht="51" x14ac:dyDescent="0.25">
      <c r="A104" s="3" t="s">
        <v>225</v>
      </c>
      <c r="B104" s="12" t="s">
        <v>426</v>
      </c>
      <c r="C104" s="3">
        <v>0</v>
      </c>
      <c r="D104" s="3" t="str">
        <f t="shared" si="1"/>
        <v>Não</v>
      </c>
      <c r="E104" s="3" t="s">
        <v>8</v>
      </c>
      <c r="F104" s="24"/>
    </row>
    <row r="105" spans="1:6" ht="25.5" x14ac:dyDescent="0.25">
      <c r="A105" s="3" t="s">
        <v>227</v>
      </c>
      <c r="B105" s="12" t="s">
        <v>427</v>
      </c>
      <c r="C105" s="3">
        <v>0</v>
      </c>
      <c r="D105" s="3" t="str">
        <f t="shared" si="1"/>
        <v>Não</v>
      </c>
      <c r="E105" s="3" t="s">
        <v>8</v>
      </c>
      <c r="F105" s="24"/>
    </row>
    <row r="106" spans="1:6" x14ac:dyDescent="0.25">
      <c r="A106" s="6" t="s">
        <v>428</v>
      </c>
      <c r="B106" s="16" t="s">
        <v>429</v>
      </c>
      <c r="C106" s="6">
        <v>0</v>
      </c>
      <c r="D106" s="6" t="str">
        <f t="shared" si="1"/>
        <v>Não</v>
      </c>
      <c r="E106" s="6" t="s">
        <v>11</v>
      </c>
      <c r="F106" s="25"/>
    </row>
    <row r="107" spans="1:6" ht="25.5" x14ac:dyDescent="0.25">
      <c r="A107" s="17" t="s">
        <v>229</v>
      </c>
      <c r="B107" s="18" t="s">
        <v>430</v>
      </c>
      <c r="C107" s="17">
        <v>0</v>
      </c>
      <c r="D107" s="17" t="str">
        <f t="shared" si="1"/>
        <v>Não</v>
      </c>
      <c r="E107" s="17" t="s">
        <v>62</v>
      </c>
      <c r="F107" s="26"/>
    </row>
    <row r="108" spans="1:6" ht="38.25" x14ac:dyDescent="0.25">
      <c r="A108" s="17" t="s">
        <v>231</v>
      </c>
      <c r="B108" s="18" t="s">
        <v>431</v>
      </c>
      <c r="C108" s="17">
        <v>0</v>
      </c>
      <c r="D108" s="17" t="str">
        <f t="shared" si="1"/>
        <v>Não</v>
      </c>
      <c r="E108" s="17" t="s">
        <v>62</v>
      </c>
      <c r="F108" s="26" t="s">
        <v>432</v>
      </c>
    </row>
    <row r="109" spans="1:6" ht="63.75" x14ac:dyDescent="0.25">
      <c r="A109" s="17" t="s">
        <v>233</v>
      </c>
      <c r="B109" s="18" t="s">
        <v>433</v>
      </c>
      <c r="C109" s="17">
        <v>13</v>
      </c>
      <c r="D109" s="17" t="str">
        <f t="shared" si="1"/>
        <v>Sim</v>
      </c>
      <c r="E109" s="17" t="s">
        <v>62</v>
      </c>
      <c r="F109" s="18" t="s">
        <v>76</v>
      </c>
    </row>
    <row r="110" spans="1:6" ht="25.5" x14ac:dyDescent="0.25">
      <c r="A110" s="6" t="s">
        <v>235</v>
      </c>
      <c r="B110" s="16" t="s">
        <v>434</v>
      </c>
      <c r="C110" s="6">
        <v>0</v>
      </c>
      <c r="D110" s="6" t="str">
        <f t="shared" si="1"/>
        <v>Não</v>
      </c>
      <c r="E110" s="6" t="s">
        <v>11</v>
      </c>
      <c r="F110" s="25"/>
    </row>
    <row r="111" spans="1:6" ht="25.5" x14ac:dyDescent="0.25">
      <c r="A111" s="9" t="s">
        <v>435</v>
      </c>
      <c r="B111" s="10" t="s">
        <v>436</v>
      </c>
      <c r="C111" s="9">
        <v>0</v>
      </c>
      <c r="D111" s="9" t="str">
        <f t="shared" si="1"/>
        <v>Não</v>
      </c>
      <c r="E111" s="9" t="s">
        <v>37</v>
      </c>
      <c r="F111" s="28"/>
    </row>
    <row r="112" spans="1:6" ht="25.5" x14ac:dyDescent="0.25">
      <c r="A112" s="6" t="s">
        <v>437</v>
      </c>
      <c r="B112" s="16" t="s">
        <v>438</v>
      </c>
      <c r="C112" s="6">
        <v>0</v>
      </c>
      <c r="D112" s="6" t="str">
        <f t="shared" si="1"/>
        <v>Não</v>
      </c>
      <c r="E112" s="6" t="s">
        <v>11</v>
      </c>
      <c r="F112" s="25"/>
    </row>
    <row r="113" spans="1:6" ht="38.25" x14ac:dyDescent="0.25">
      <c r="A113" s="17" t="s">
        <v>239</v>
      </c>
      <c r="B113" s="18" t="s">
        <v>439</v>
      </c>
      <c r="C113" s="17">
        <v>0</v>
      </c>
      <c r="D113" s="17" t="str">
        <f t="shared" si="1"/>
        <v>Não</v>
      </c>
      <c r="E113" s="17" t="s">
        <v>62</v>
      </c>
      <c r="F113" s="26"/>
    </row>
    <row r="114" spans="1:6" ht="25.5" x14ac:dyDescent="0.25">
      <c r="A114" s="17" t="s">
        <v>244</v>
      </c>
      <c r="B114" s="18" t="s">
        <v>440</v>
      </c>
      <c r="C114" s="17">
        <v>0</v>
      </c>
      <c r="D114" s="17" t="str">
        <f t="shared" si="1"/>
        <v>Não</v>
      </c>
      <c r="E114" s="17" t="s">
        <v>62</v>
      </c>
      <c r="F114" s="26" t="s">
        <v>441</v>
      </c>
    </row>
    <row r="115" spans="1:6" x14ac:dyDescent="0.25">
      <c r="A115" s="17" t="s">
        <v>246</v>
      </c>
      <c r="B115" s="18" t="s">
        <v>442</v>
      </c>
      <c r="C115" s="17">
        <v>0</v>
      </c>
      <c r="D115" s="17" t="str">
        <f t="shared" si="1"/>
        <v>Não</v>
      </c>
      <c r="E115" s="17" t="s">
        <v>62</v>
      </c>
      <c r="F115" s="26" t="s">
        <v>443</v>
      </c>
    </row>
  </sheetData>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C08A638-A027-4AC2-8608-9A1B89661264}">
          <x14:formula1>
            <xm:f>'\\tcprofiles\usersprofiles$\tc518557\Desktop\TD 05-18\[IRB_Rede Indicon_Revisão do IEGM_v29_10_18.xlsx]Validação'!#REF!</xm:f>
          </x14:formula1>
          <xm:sqref>E9:E115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6291-D192-44E8-924E-FDDDCC35DF9F}">
  <dimension ref="A1:F36"/>
  <sheetViews>
    <sheetView workbookViewId="0">
      <pane ySplit="9" topLeftCell="A10" activePane="bottomLeft" state="frozen"/>
      <selection pane="bottomLeft" activeCell="A10" sqref="A10"/>
    </sheetView>
  </sheetViews>
  <sheetFormatPr defaultRowHeight="15" x14ac:dyDescent="0.25"/>
  <cols>
    <col min="2" max="2" width="65.140625" customWidth="1"/>
    <col min="3" max="4" width="11.85546875" customWidth="1"/>
    <col min="5" max="5" width="18.5703125" customWidth="1"/>
    <col min="6" max="6" width="46.570312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513</v>
      </c>
      <c r="D7" s="23"/>
      <c r="E7" s="23"/>
      <c r="F7" s="23"/>
    </row>
    <row r="8" spans="1:6" x14ac:dyDescent="0.25">
      <c r="A8" s="23"/>
      <c r="B8" s="23"/>
      <c r="C8" s="23"/>
      <c r="D8" s="23"/>
      <c r="E8" s="23"/>
      <c r="F8" s="23"/>
    </row>
    <row r="9" spans="1:6" ht="25.5" x14ac:dyDescent="0.25">
      <c r="A9" s="1" t="s">
        <v>0</v>
      </c>
      <c r="B9" s="2" t="s">
        <v>1</v>
      </c>
      <c r="C9" s="2" t="s">
        <v>2</v>
      </c>
      <c r="D9" s="2" t="s">
        <v>3</v>
      </c>
      <c r="E9" s="1" t="s">
        <v>4</v>
      </c>
      <c r="F9" s="2" t="s">
        <v>5</v>
      </c>
    </row>
    <row r="10" spans="1:6" ht="38.25" x14ac:dyDescent="0.25">
      <c r="A10" s="3" t="s">
        <v>6</v>
      </c>
      <c r="B10" s="12" t="s">
        <v>269</v>
      </c>
      <c r="C10" s="3">
        <v>12</v>
      </c>
      <c r="D10" s="3" t="s">
        <v>509</v>
      </c>
      <c r="E10" s="3" t="s">
        <v>8</v>
      </c>
      <c r="F10" s="24"/>
    </row>
    <row r="11" spans="1:6" ht="38.25" x14ac:dyDescent="0.25">
      <c r="A11" s="3" t="s">
        <v>22</v>
      </c>
      <c r="B11" s="12" t="s">
        <v>271</v>
      </c>
      <c r="C11" s="3">
        <v>5</v>
      </c>
      <c r="D11" s="3" t="s">
        <v>509</v>
      </c>
      <c r="E11" s="3" t="s">
        <v>8</v>
      </c>
      <c r="F11" s="24"/>
    </row>
    <row r="12" spans="1:6" ht="38.25" x14ac:dyDescent="0.25">
      <c r="A12" s="3" t="s">
        <v>26</v>
      </c>
      <c r="B12" s="12" t="s">
        <v>272</v>
      </c>
      <c r="C12" s="3">
        <v>5</v>
      </c>
      <c r="D12" s="3" t="s">
        <v>509</v>
      </c>
      <c r="E12" s="3" t="s">
        <v>8</v>
      </c>
      <c r="F12" s="24"/>
    </row>
    <row r="13" spans="1:6" ht="38.25" x14ac:dyDescent="0.25">
      <c r="A13" s="3" t="s">
        <v>39</v>
      </c>
      <c r="B13" s="12" t="s">
        <v>277</v>
      </c>
      <c r="C13" s="3">
        <v>5</v>
      </c>
      <c r="D13" s="3" t="s">
        <v>509</v>
      </c>
      <c r="E13" s="3" t="s">
        <v>8</v>
      </c>
      <c r="F13" s="24"/>
    </row>
    <row r="14" spans="1:6" ht="38.25" x14ac:dyDescent="0.25">
      <c r="A14" s="3" t="s">
        <v>53</v>
      </c>
      <c r="B14" s="12" t="s">
        <v>281</v>
      </c>
      <c r="C14" s="3">
        <v>3</v>
      </c>
      <c r="D14" s="3" t="s">
        <v>509</v>
      </c>
      <c r="E14" s="3" t="s">
        <v>8</v>
      </c>
      <c r="F14" s="24"/>
    </row>
    <row r="15" spans="1:6" ht="25.5" x14ac:dyDescent="0.25">
      <c r="A15" s="3" t="s">
        <v>287</v>
      </c>
      <c r="B15" s="12" t="s">
        <v>288</v>
      </c>
      <c r="C15" s="3">
        <v>0</v>
      </c>
      <c r="D15" s="3" t="s">
        <v>510</v>
      </c>
      <c r="E15" s="3" t="s">
        <v>8</v>
      </c>
      <c r="F15" s="24"/>
    </row>
    <row r="16" spans="1:6" ht="25.5" x14ac:dyDescent="0.25">
      <c r="A16" s="3" t="s">
        <v>71</v>
      </c>
      <c r="B16" s="12" t="s">
        <v>290</v>
      </c>
      <c r="C16" s="3">
        <v>0</v>
      </c>
      <c r="D16" s="3" t="s">
        <v>510</v>
      </c>
      <c r="E16" s="3" t="s">
        <v>8</v>
      </c>
      <c r="F16" s="24"/>
    </row>
    <row r="17" spans="1:6" ht="51" x14ac:dyDescent="0.25">
      <c r="A17" s="3" t="s">
        <v>74</v>
      </c>
      <c r="B17" s="12" t="s">
        <v>291</v>
      </c>
      <c r="C17" s="3">
        <v>7</v>
      </c>
      <c r="D17" s="3" t="s">
        <v>509</v>
      </c>
      <c r="E17" s="3" t="s">
        <v>8</v>
      </c>
      <c r="F17" s="24" t="s">
        <v>292</v>
      </c>
    </row>
    <row r="18" spans="1:6" ht="38.25" x14ac:dyDescent="0.25">
      <c r="A18" s="3" t="s">
        <v>91</v>
      </c>
      <c r="B18" s="12" t="s">
        <v>306</v>
      </c>
      <c r="C18" s="3">
        <v>5</v>
      </c>
      <c r="D18" s="3" t="s">
        <v>509</v>
      </c>
      <c r="E18" s="3" t="s">
        <v>8</v>
      </c>
      <c r="F18" s="24"/>
    </row>
    <row r="19" spans="1:6" ht="25.5" x14ac:dyDescent="0.25">
      <c r="A19" s="3" t="s">
        <v>95</v>
      </c>
      <c r="B19" s="12" t="s">
        <v>307</v>
      </c>
      <c r="C19" s="3">
        <v>3</v>
      </c>
      <c r="D19" s="3" t="s">
        <v>509</v>
      </c>
      <c r="E19" s="3" t="s">
        <v>8</v>
      </c>
      <c r="F19" s="24"/>
    </row>
    <row r="20" spans="1:6" ht="25.5" x14ac:dyDescent="0.25">
      <c r="A20" s="3" t="s">
        <v>97</v>
      </c>
      <c r="B20" s="12" t="s">
        <v>308</v>
      </c>
      <c r="C20" s="3">
        <v>3</v>
      </c>
      <c r="D20" s="3" t="s">
        <v>509</v>
      </c>
      <c r="E20" s="3" t="s">
        <v>8</v>
      </c>
      <c r="F20" s="24"/>
    </row>
    <row r="21" spans="1:6" ht="25.5" x14ac:dyDescent="0.25">
      <c r="A21" s="29" t="s">
        <v>122</v>
      </c>
      <c r="B21" s="31" t="s">
        <v>311</v>
      </c>
      <c r="C21" s="29">
        <v>0</v>
      </c>
      <c r="D21" s="29" t="s">
        <v>510</v>
      </c>
      <c r="E21" s="29" t="s">
        <v>8</v>
      </c>
      <c r="F21" s="35" t="s">
        <v>312</v>
      </c>
    </row>
    <row r="22" spans="1:6" ht="25.5" x14ac:dyDescent="0.25">
      <c r="A22" s="29" t="s">
        <v>132</v>
      </c>
      <c r="B22" s="31" t="s">
        <v>322</v>
      </c>
      <c r="C22" s="29">
        <v>0</v>
      </c>
      <c r="D22" s="29" t="s">
        <v>510</v>
      </c>
      <c r="E22" s="29" t="s">
        <v>8</v>
      </c>
      <c r="F22" s="35" t="s">
        <v>323</v>
      </c>
    </row>
    <row r="23" spans="1:6" ht="25.5" x14ac:dyDescent="0.25">
      <c r="A23" s="3" t="s">
        <v>327</v>
      </c>
      <c r="B23" s="12" t="s">
        <v>328</v>
      </c>
      <c r="C23" s="3">
        <v>5</v>
      </c>
      <c r="D23" s="3" t="s">
        <v>509</v>
      </c>
      <c r="E23" s="3" t="s">
        <v>8</v>
      </c>
      <c r="F23" s="24" t="s">
        <v>329</v>
      </c>
    </row>
    <row r="24" spans="1:6" ht="25.5" x14ac:dyDescent="0.25">
      <c r="A24" s="3" t="s">
        <v>172</v>
      </c>
      <c r="B24" s="12" t="s">
        <v>354</v>
      </c>
      <c r="C24" s="3">
        <v>0</v>
      </c>
      <c r="D24" s="3" t="s">
        <v>510</v>
      </c>
      <c r="E24" s="3" t="s">
        <v>8</v>
      </c>
      <c r="F24" s="24"/>
    </row>
    <row r="25" spans="1:6" ht="25.5" x14ac:dyDescent="0.25">
      <c r="A25" s="3" t="s">
        <v>190</v>
      </c>
      <c r="B25" s="12" t="s">
        <v>361</v>
      </c>
      <c r="C25" s="3">
        <v>0</v>
      </c>
      <c r="D25" s="3" t="s">
        <v>510</v>
      </c>
      <c r="E25" s="3" t="s">
        <v>8</v>
      </c>
      <c r="F25" s="24"/>
    </row>
    <row r="26" spans="1:6" ht="25.5" x14ac:dyDescent="0.25">
      <c r="A26" s="3" t="s">
        <v>192</v>
      </c>
      <c r="B26" s="12" t="s">
        <v>362</v>
      </c>
      <c r="C26" s="3">
        <v>0</v>
      </c>
      <c r="D26" s="3" t="s">
        <v>510</v>
      </c>
      <c r="E26" s="3" t="s">
        <v>8</v>
      </c>
      <c r="F26" s="24"/>
    </row>
    <row r="27" spans="1:6" ht="25.5" x14ac:dyDescent="0.25">
      <c r="A27" s="3" t="s">
        <v>206</v>
      </c>
      <c r="B27" s="12" t="s">
        <v>400</v>
      </c>
      <c r="C27" s="3">
        <v>0</v>
      </c>
      <c r="D27" s="3" t="s">
        <v>510</v>
      </c>
      <c r="E27" s="3" t="s">
        <v>8</v>
      </c>
      <c r="F27" s="24"/>
    </row>
    <row r="28" spans="1:6" ht="51" x14ac:dyDescent="0.25">
      <c r="A28" s="3" t="s">
        <v>225</v>
      </c>
      <c r="B28" s="12" t="s">
        <v>426</v>
      </c>
      <c r="C28" s="3">
        <v>0</v>
      </c>
      <c r="D28" s="3" t="s">
        <v>510</v>
      </c>
      <c r="E28" s="3" t="s">
        <v>8</v>
      </c>
      <c r="F28" s="24"/>
    </row>
    <row r="29" spans="1:6" ht="25.5" x14ac:dyDescent="0.25">
      <c r="A29" s="3" t="s">
        <v>227</v>
      </c>
      <c r="B29" s="12" t="s">
        <v>427</v>
      </c>
      <c r="C29" s="3">
        <v>0</v>
      </c>
      <c r="D29" s="3" t="s">
        <v>510</v>
      </c>
      <c r="E29" s="3" t="s">
        <v>8</v>
      </c>
      <c r="F29" s="24"/>
    </row>
    <row r="30" spans="1:6" ht="38.25" x14ac:dyDescent="0.25">
      <c r="A30" s="36" t="s">
        <v>29</v>
      </c>
      <c r="B30" s="37" t="s">
        <v>273</v>
      </c>
      <c r="C30" s="36">
        <v>8</v>
      </c>
      <c r="D30" s="36" t="s">
        <v>509</v>
      </c>
      <c r="E30" s="36" t="s">
        <v>62</v>
      </c>
      <c r="F30" s="38" t="s">
        <v>274</v>
      </c>
    </row>
    <row r="31" spans="1:6" ht="76.5" x14ac:dyDescent="0.25">
      <c r="A31" s="36" t="s">
        <v>32</v>
      </c>
      <c r="B31" s="37" t="s">
        <v>275</v>
      </c>
      <c r="C31" s="36">
        <v>10</v>
      </c>
      <c r="D31" s="36" t="s">
        <v>509</v>
      </c>
      <c r="E31" s="36" t="s">
        <v>62</v>
      </c>
      <c r="F31" s="38" t="s">
        <v>276</v>
      </c>
    </row>
    <row r="32" spans="1:6" ht="51" x14ac:dyDescent="0.25">
      <c r="A32" s="14" t="s">
        <v>83</v>
      </c>
      <c r="B32" s="15" t="s">
        <v>293</v>
      </c>
      <c r="C32" s="14">
        <v>5</v>
      </c>
      <c r="D32" s="14" t="s">
        <v>509</v>
      </c>
      <c r="E32" s="14" t="s">
        <v>55</v>
      </c>
      <c r="F32" s="27" t="s">
        <v>294</v>
      </c>
    </row>
    <row r="33" spans="1:6" ht="25.5" x14ac:dyDescent="0.25">
      <c r="A33" s="17" t="s">
        <v>89</v>
      </c>
      <c r="B33" s="18" t="s">
        <v>305</v>
      </c>
      <c r="C33" s="17">
        <v>3</v>
      </c>
      <c r="D33" s="17" t="s">
        <v>509</v>
      </c>
      <c r="E33" s="17" t="s">
        <v>62</v>
      </c>
      <c r="F33" s="26"/>
    </row>
    <row r="34" spans="1:6" x14ac:dyDescent="0.25">
      <c r="A34" s="17" t="s">
        <v>106</v>
      </c>
      <c r="B34" s="18" t="s">
        <v>310</v>
      </c>
      <c r="C34" s="17">
        <v>3</v>
      </c>
      <c r="D34" s="17" t="s">
        <v>509</v>
      </c>
      <c r="E34" s="17" t="s">
        <v>62</v>
      </c>
      <c r="F34" s="26"/>
    </row>
    <row r="35" spans="1:6" ht="38.25" x14ac:dyDescent="0.25">
      <c r="A35" s="14" t="s">
        <v>157</v>
      </c>
      <c r="B35" s="15" t="s">
        <v>330</v>
      </c>
      <c r="C35" s="14">
        <v>5</v>
      </c>
      <c r="D35" s="14" t="s">
        <v>509</v>
      </c>
      <c r="E35" s="14" t="s">
        <v>55</v>
      </c>
      <c r="F35" s="15" t="s">
        <v>208</v>
      </c>
    </row>
    <row r="36" spans="1:6" ht="63.75" x14ac:dyDescent="0.25">
      <c r="A36" s="17" t="s">
        <v>233</v>
      </c>
      <c r="B36" s="18" t="s">
        <v>433</v>
      </c>
      <c r="C36" s="17">
        <v>13</v>
      </c>
      <c r="D36" s="17" t="s">
        <v>509</v>
      </c>
      <c r="E36" s="17" t="s">
        <v>62</v>
      </c>
      <c r="F36" s="18" t="s">
        <v>76</v>
      </c>
    </row>
  </sheetData>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DAB9E08-6CB3-4379-9282-8AFD09302DC6}">
          <x14:formula1>
            <xm:f>'\\tcprofiles\usersprofiles$\tc518557\Desktop\TD 05-18\[IRB_Rede Indicon_Revisão do IEGM_v29_10_18.xlsx]Validação'!#REF!</xm:f>
          </x14:formula1>
          <xm:sqref>E9:E36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E9A1-0393-4055-95A9-D943F040C561}">
  <dimension ref="A1:F65"/>
  <sheetViews>
    <sheetView workbookViewId="0">
      <pane ySplit="9" topLeftCell="A10" activePane="bottomLeft" state="frozen"/>
      <selection pane="bottomLeft" activeCell="C7" sqref="C7"/>
    </sheetView>
  </sheetViews>
  <sheetFormatPr defaultRowHeight="15" x14ac:dyDescent="0.25"/>
  <cols>
    <col min="2" max="2" width="65.140625" customWidth="1"/>
    <col min="3" max="4" width="11.85546875" customWidth="1"/>
    <col min="5" max="5" width="18.5703125" customWidth="1"/>
    <col min="6" max="6" width="46.570312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517</v>
      </c>
      <c r="D7" s="23"/>
      <c r="E7" s="23"/>
      <c r="F7" s="23"/>
    </row>
    <row r="8" spans="1:6" x14ac:dyDescent="0.25">
      <c r="A8" s="23"/>
      <c r="B8" s="23"/>
      <c r="C8" s="23"/>
      <c r="D8" s="23"/>
      <c r="E8" s="23"/>
      <c r="F8" s="23"/>
    </row>
    <row r="9" spans="1:6" ht="25.5" x14ac:dyDescent="0.25">
      <c r="A9" s="1" t="s">
        <v>0</v>
      </c>
      <c r="B9" s="2" t="s">
        <v>1</v>
      </c>
      <c r="C9" s="2" t="s">
        <v>2</v>
      </c>
      <c r="D9" s="2" t="s">
        <v>3</v>
      </c>
      <c r="E9" s="1" t="s">
        <v>4</v>
      </c>
      <c r="F9" s="2" t="s">
        <v>5</v>
      </c>
    </row>
    <row r="10" spans="1:6" ht="25.5" x14ac:dyDescent="0.25">
      <c r="A10" s="3" t="s">
        <v>6</v>
      </c>
      <c r="B10" s="12" t="s">
        <v>445</v>
      </c>
      <c r="C10" s="3">
        <v>0</v>
      </c>
      <c r="D10" s="3" t="str">
        <f t="shared" ref="D10:D65" si="0">IF(C10&gt;0,"Sim","Não")</f>
        <v>Não</v>
      </c>
      <c r="E10" s="3" t="s">
        <v>8</v>
      </c>
      <c r="F10" s="24"/>
    </row>
    <row r="11" spans="1:6" ht="38.25" x14ac:dyDescent="0.25">
      <c r="A11" s="9" t="s">
        <v>22</v>
      </c>
      <c r="B11" s="10" t="s">
        <v>446</v>
      </c>
      <c r="C11" s="9">
        <v>0</v>
      </c>
      <c r="D11" s="9" t="str">
        <f t="shared" si="0"/>
        <v>Não</v>
      </c>
      <c r="E11" s="9" t="s">
        <v>37</v>
      </c>
      <c r="F11" s="28"/>
    </row>
    <row r="12" spans="1:6" ht="25.5" x14ac:dyDescent="0.25">
      <c r="A12" s="17" t="s">
        <v>26</v>
      </c>
      <c r="B12" s="18" t="s">
        <v>447</v>
      </c>
      <c r="C12" s="17">
        <v>0</v>
      </c>
      <c r="D12" s="17" t="str">
        <f t="shared" si="0"/>
        <v>Não</v>
      </c>
      <c r="E12" s="17" t="s">
        <v>62</v>
      </c>
      <c r="F12" s="26"/>
    </row>
    <row r="13" spans="1:6" x14ac:dyDescent="0.25">
      <c r="A13" s="17" t="s">
        <v>29</v>
      </c>
      <c r="B13" s="18" t="s">
        <v>448</v>
      </c>
      <c r="C13" s="17">
        <v>0</v>
      </c>
      <c r="D13" s="17" t="str">
        <f t="shared" si="0"/>
        <v>Não</v>
      </c>
      <c r="E13" s="17" t="s">
        <v>62</v>
      </c>
      <c r="F13" s="26"/>
    </row>
    <row r="14" spans="1:6" ht="25.5" x14ac:dyDescent="0.25">
      <c r="A14" s="17" t="s">
        <v>32</v>
      </c>
      <c r="B14" s="18" t="s">
        <v>449</v>
      </c>
      <c r="C14" s="17">
        <v>0</v>
      </c>
      <c r="D14" s="17" t="str">
        <f t="shared" si="0"/>
        <v>Não</v>
      </c>
      <c r="E14" s="17" t="s">
        <v>62</v>
      </c>
      <c r="F14" s="26"/>
    </row>
    <row r="15" spans="1:6" x14ac:dyDescent="0.25">
      <c r="A15" s="17" t="s">
        <v>39</v>
      </c>
      <c r="B15" s="18" t="s">
        <v>450</v>
      </c>
      <c r="C15" s="17">
        <v>0</v>
      </c>
      <c r="D15" s="17" t="str">
        <f t="shared" si="0"/>
        <v>Não</v>
      </c>
      <c r="E15" s="17" t="s">
        <v>62</v>
      </c>
      <c r="F15" s="26"/>
    </row>
    <row r="16" spans="1:6" ht="38.25" x14ac:dyDescent="0.25">
      <c r="A16" s="3" t="s">
        <v>42</v>
      </c>
      <c r="B16" s="12" t="s">
        <v>451</v>
      </c>
      <c r="C16" s="3">
        <v>0</v>
      </c>
      <c r="D16" s="3" t="str">
        <f t="shared" si="0"/>
        <v>Não</v>
      </c>
      <c r="E16" s="3" t="s">
        <v>8</v>
      </c>
      <c r="F16" s="24"/>
    </row>
    <row r="17" spans="1:6" ht="25.5" x14ac:dyDescent="0.25">
      <c r="A17" s="3" t="s">
        <v>46</v>
      </c>
      <c r="B17" s="12" t="s">
        <v>452</v>
      </c>
      <c r="C17" s="3">
        <v>0</v>
      </c>
      <c r="D17" s="3" t="str">
        <f t="shared" si="0"/>
        <v>Não</v>
      </c>
      <c r="E17" s="3" t="s">
        <v>8</v>
      </c>
      <c r="F17" s="24"/>
    </row>
    <row r="18" spans="1:6" ht="25.5" x14ac:dyDescent="0.25">
      <c r="A18" s="3" t="s">
        <v>53</v>
      </c>
      <c r="B18" s="12" t="s">
        <v>453</v>
      </c>
      <c r="C18" s="3">
        <v>0</v>
      </c>
      <c r="D18" s="3" t="str">
        <f t="shared" si="0"/>
        <v>Não</v>
      </c>
      <c r="E18" s="3" t="s">
        <v>8</v>
      </c>
      <c r="F18" s="24"/>
    </row>
    <row r="19" spans="1:6" ht="25.5" x14ac:dyDescent="0.25">
      <c r="A19" s="3" t="s">
        <v>60</v>
      </c>
      <c r="B19" s="12" t="s">
        <v>454</v>
      </c>
      <c r="C19" s="3">
        <v>0</v>
      </c>
      <c r="D19" s="3" t="str">
        <f t="shared" si="0"/>
        <v>Não</v>
      </c>
      <c r="E19" s="3" t="s">
        <v>8</v>
      </c>
      <c r="F19" s="24"/>
    </row>
    <row r="20" spans="1:6" ht="25.5" x14ac:dyDescent="0.25">
      <c r="A20" s="3" t="s">
        <v>287</v>
      </c>
      <c r="B20" s="12" t="s">
        <v>455</v>
      </c>
      <c r="C20" s="3">
        <v>0</v>
      </c>
      <c r="D20" s="3" t="str">
        <f t="shared" si="0"/>
        <v>Não</v>
      </c>
      <c r="E20" s="3" t="s">
        <v>8</v>
      </c>
      <c r="F20" s="24"/>
    </row>
    <row r="21" spans="1:6" x14ac:dyDescent="0.25">
      <c r="A21" s="9" t="s">
        <v>456</v>
      </c>
      <c r="B21" s="10" t="s">
        <v>457</v>
      </c>
      <c r="C21" s="9">
        <v>0</v>
      </c>
      <c r="D21" s="9" t="str">
        <f t="shared" si="0"/>
        <v>Não</v>
      </c>
      <c r="E21" s="9" t="s">
        <v>37</v>
      </c>
      <c r="F21" s="28"/>
    </row>
    <row r="22" spans="1:6" x14ac:dyDescent="0.25">
      <c r="A22" s="3" t="s">
        <v>71</v>
      </c>
      <c r="B22" s="12" t="s">
        <v>458</v>
      </c>
      <c r="C22" s="3">
        <v>0</v>
      </c>
      <c r="D22" s="3" t="str">
        <f t="shared" si="0"/>
        <v>Não</v>
      </c>
      <c r="E22" s="3" t="s">
        <v>8</v>
      </c>
      <c r="F22" s="24"/>
    </row>
    <row r="23" spans="1:6" x14ac:dyDescent="0.25">
      <c r="A23" s="9" t="s">
        <v>459</v>
      </c>
      <c r="B23" s="10" t="s">
        <v>460</v>
      </c>
      <c r="C23" s="9">
        <v>0</v>
      </c>
      <c r="D23" s="9" t="str">
        <f t="shared" si="0"/>
        <v>Não</v>
      </c>
      <c r="E23" s="9" t="s">
        <v>37</v>
      </c>
      <c r="F23" s="28"/>
    </row>
    <row r="24" spans="1:6" x14ac:dyDescent="0.25">
      <c r="A24" s="3" t="s">
        <v>74</v>
      </c>
      <c r="B24" s="12" t="s">
        <v>461</v>
      </c>
      <c r="C24" s="3">
        <v>0</v>
      </c>
      <c r="D24" s="3" t="str">
        <f t="shared" si="0"/>
        <v>Não</v>
      </c>
      <c r="E24" s="3" t="s">
        <v>8</v>
      </c>
      <c r="F24" s="24"/>
    </row>
    <row r="25" spans="1:6" ht="25.5" x14ac:dyDescent="0.25">
      <c r="A25" s="3" t="s">
        <v>83</v>
      </c>
      <c r="B25" s="12" t="s">
        <v>462</v>
      </c>
      <c r="C25" s="3">
        <v>0</v>
      </c>
      <c r="D25" s="3" t="str">
        <f t="shared" si="0"/>
        <v>Não</v>
      </c>
      <c r="E25" s="3" t="s">
        <v>8</v>
      </c>
      <c r="F25" s="24"/>
    </row>
    <row r="26" spans="1:6" ht="25.5" x14ac:dyDescent="0.25">
      <c r="A26" s="3" t="s">
        <v>85</v>
      </c>
      <c r="B26" s="12" t="s">
        <v>463</v>
      </c>
      <c r="C26" s="3">
        <v>0</v>
      </c>
      <c r="D26" s="3" t="str">
        <f t="shared" si="0"/>
        <v>Não</v>
      </c>
      <c r="E26" s="3" t="s">
        <v>8</v>
      </c>
      <c r="F26" s="24"/>
    </row>
    <row r="27" spans="1:6" ht="25.5" x14ac:dyDescent="0.25">
      <c r="A27" s="17" t="s">
        <v>89</v>
      </c>
      <c r="B27" s="18" t="s">
        <v>464</v>
      </c>
      <c r="C27" s="17">
        <v>0</v>
      </c>
      <c r="D27" s="17" t="str">
        <f t="shared" si="0"/>
        <v>Não</v>
      </c>
      <c r="E27" s="17" t="s">
        <v>62</v>
      </c>
      <c r="F27" s="26"/>
    </row>
    <row r="28" spans="1:6" ht="25.5" x14ac:dyDescent="0.25">
      <c r="A28" s="3" t="s">
        <v>91</v>
      </c>
      <c r="B28" s="12" t="s">
        <v>465</v>
      </c>
      <c r="C28" s="3">
        <v>0</v>
      </c>
      <c r="D28" s="3" t="str">
        <f t="shared" si="0"/>
        <v>Não</v>
      </c>
      <c r="E28" s="3" t="s">
        <v>8</v>
      </c>
      <c r="F28" s="24"/>
    </row>
    <row r="29" spans="1:6" ht="25.5" x14ac:dyDescent="0.25">
      <c r="A29" s="3" t="s">
        <v>95</v>
      </c>
      <c r="B29" s="12" t="s">
        <v>466</v>
      </c>
      <c r="C29" s="3">
        <v>0</v>
      </c>
      <c r="D29" s="3" t="str">
        <f t="shared" si="0"/>
        <v>Não</v>
      </c>
      <c r="E29" s="3" t="s">
        <v>8</v>
      </c>
      <c r="F29" s="24"/>
    </row>
    <row r="30" spans="1:6" x14ac:dyDescent="0.25">
      <c r="A30" s="3" t="s">
        <v>97</v>
      </c>
      <c r="B30" s="12" t="s">
        <v>467</v>
      </c>
      <c r="C30" s="3">
        <v>0</v>
      </c>
      <c r="D30" s="3" t="str">
        <f t="shared" si="0"/>
        <v>Não</v>
      </c>
      <c r="E30" s="3" t="s">
        <v>8</v>
      </c>
      <c r="F30" s="24"/>
    </row>
    <row r="31" spans="1:6" ht="25.5" x14ac:dyDescent="0.25">
      <c r="A31" s="3" t="s">
        <v>101</v>
      </c>
      <c r="B31" s="12" t="s">
        <v>468</v>
      </c>
      <c r="C31" s="3">
        <v>0</v>
      </c>
      <c r="D31" s="3" t="str">
        <f t="shared" si="0"/>
        <v>Não</v>
      </c>
      <c r="E31" s="3" t="s">
        <v>8</v>
      </c>
      <c r="F31" s="24"/>
    </row>
    <row r="32" spans="1:6" ht="25.5" x14ac:dyDescent="0.25">
      <c r="A32" s="3" t="s">
        <v>106</v>
      </c>
      <c r="B32" s="12" t="s">
        <v>469</v>
      </c>
      <c r="C32" s="3">
        <v>0</v>
      </c>
      <c r="D32" s="3" t="str">
        <f t="shared" si="0"/>
        <v>Não</v>
      </c>
      <c r="E32" s="3" t="s">
        <v>8</v>
      </c>
      <c r="F32" s="24"/>
    </row>
    <row r="33" spans="1:6" ht="25.5" x14ac:dyDescent="0.25">
      <c r="A33" s="3" t="s">
        <v>122</v>
      </c>
      <c r="B33" s="12" t="s">
        <v>470</v>
      </c>
      <c r="C33" s="3">
        <v>0</v>
      </c>
      <c r="D33" s="3" t="str">
        <f t="shared" si="0"/>
        <v>Não</v>
      </c>
      <c r="E33" s="3" t="s">
        <v>8</v>
      </c>
      <c r="F33" s="24"/>
    </row>
    <row r="34" spans="1:6" ht="25.5" x14ac:dyDescent="0.25">
      <c r="A34" s="3" t="s">
        <v>124</v>
      </c>
      <c r="B34" s="12" t="s">
        <v>471</v>
      </c>
      <c r="C34" s="3">
        <v>0</v>
      </c>
      <c r="D34" s="3" t="str">
        <f t="shared" si="0"/>
        <v>Não</v>
      </c>
      <c r="E34" s="3" t="s">
        <v>8</v>
      </c>
      <c r="F34" s="24"/>
    </row>
    <row r="35" spans="1:6" ht="25.5" x14ac:dyDescent="0.25">
      <c r="A35" s="9" t="s">
        <v>472</v>
      </c>
      <c r="B35" s="10" t="s">
        <v>473</v>
      </c>
      <c r="C35" s="9">
        <v>0</v>
      </c>
      <c r="D35" s="9" t="str">
        <f t="shared" si="0"/>
        <v>Não</v>
      </c>
      <c r="E35" s="9" t="s">
        <v>37</v>
      </c>
      <c r="F35" s="28"/>
    </row>
    <row r="36" spans="1:6" ht="25.5" x14ac:dyDescent="0.25">
      <c r="A36" s="3" t="s">
        <v>126</v>
      </c>
      <c r="B36" s="12" t="s">
        <v>474</v>
      </c>
      <c r="C36" s="3">
        <v>0</v>
      </c>
      <c r="D36" s="3" t="str">
        <f t="shared" si="0"/>
        <v>Não</v>
      </c>
      <c r="E36" s="3" t="s">
        <v>8</v>
      </c>
      <c r="F36" s="24"/>
    </row>
    <row r="37" spans="1:6" x14ac:dyDescent="0.25">
      <c r="A37" s="9" t="s">
        <v>475</v>
      </c>
      <c r="B37" s="10" t="s">
        <v>476</v>
      </c>
      <c r="C37" s="9">
        <v>0</v>
      </c>
      <c r="D37" s="9" t="str">
        <f t="shared" si="0"/>
        <v>Não</v>
      </c>
      <c r="E37" s="9" t="s">
        <v>37</v>
      </c>
      <c r="F37" s="28"/>
    </row>
    <row r="38" spans="1:6" ht="25.5" x14ac:dyDescent="0.25">
      <c r="A38" s="3" t="s">
        <v>128</v>
      </c>
      <c r="B38" s="12" t="s">
        <v>477</v>
      </c>
      <c r="C38" s="3">
        <v>0</v>
      </c>
      <c r="D38" s="3" t="str">
        <f t="shared" si="0"/>
        <v>Não</v>
      </c>
      <c r="E38" s="3" t="s">
        <v>8</v>
      </c>
      <c r="F38" s="24"/>
    </row>
    <row r="39" spans="1:6" ht="25.5" x14ac:dyDescent="0.25">
      <c r="A39" s="3" t="s">
        <v>130</v>
      </c>
      <c r="B39" s="12" t="s">
        <v>478</v>
      </c>
      <c r="C39" s="3">
        <v>0</v>
      </c>
      <c r="D39" s="3" t="str">
        <f t="shared" si="0"/>
        <v>Não</v>
      </c>
      <c r="E39" s="3" t="s">
        <v>8</v>
      </c>
      <c r="F39" s="24"/>
    </row>
    <row r="40" spans="1:6" ht="25.5" x14ac:dyDescent="0.25">
      <c r="A40" s="3" t="s">
        <v>132</v>
      </c>
      <c r="B40" s="12" t="s">
        <v>479</v>
      </c>
      <c r="C40" s="3">
        <v>0</v>
      </c>
      <c r="D40" s="3" t="str">
        <f t="shared" si="0"/>
        <v>Não</v>
      </c>
      <c r="E40" s="3" t="s">
        <v>8</v>
      </c>
      <c r="F40" s="24"/>
    </row>
    <row r="41" spans="1:6" ht="25.5" x14ac:dyDescent="0.25">
      <c r="A41" s="3" t="s">
        <v>149</v>
      </c>
      <c r="B41" s="12" t="s">
        <v>480</v>
      </c>
      <c r="C41" s="3">
        <v>0</v>
      </c>
      <c r="D41" s="3" t="str">
        <f t="shared" si="0"/>
        <v>Não</v>
      </c>
      <c r="E41" s="3" t="s">
        <v>8</v>
      </c>
      <c r="F41" s="24"/>
    </row>
    <row r="42" spans="1:6" x14ac:dyDescent="0.25">
      <c r="A42" s="3" t="s">
        <v>327</v>
      </c>
      <c r="B42" s="12" t="s">
        <v>481</v>
      </c>
      <c r="C42" s="3">
        <v>0</v>
      </c>
      <c r="D42" s="3" t="str">
        <f t="shared" si="0"/>
        <v>Não</v>
      </c>
      <c r="E42" s="3" t="s">
        <v>8</v>
      </c>
      <c r="F42" s="24"/>
    </row>
    <row r="43" spans="1:6" x14ac:dyDescent="0.25">
      <c r="A43" s="6" t="s">
        <v>157</v>
      </c>
      <c r="B43" s="16" t="s">
        <v>482</v>
      </c>
      <c r="C43" s="6">
        <v>0</v>
      </c>
      <c r="D43" s="6" t="str">
        <f t="shared" si="0"/>
        <v>Não</v>
      </c>
      <c r="E43" s="6" t="s">
        <v>11</v>
      </c>
      <c r="F43" s="25"/>
    </row>
    <row r="44" spans="1:6" x14ac:dyDescent="0.25">
      <c r="A44" s="3" t="s">
        <v>331</v>
      </c>
      <c r="B44" s="12" t="s">
        <v>483</v>
      </c>
      <c r="C44" s="3">
        <v>0</v>
      </c>
      <c r="D44" s="3" t="str">
        <f t="shared" si="0"/>
        <v>Não</v>
      </c>
      <c r="E44" s="3" t="s">
        <v>55</v>
      </c>
      <c r="F44" s="24"/>
    </row>
    <row r="45" spans="1:6" x14ac:dyDescent="0.25">
      <c r="A45" s="3" t="s">
        <v>165</v>
      </c>
      <c r="B45" s="12" t="s">
        <v>484</v>
      </c>
      <c r="C45" s="3">
        <v>0</v>
      </c>
      <c r="D45" s="3" t="str">
        <f t="shared" si="0"/>
        <v>Não</v>
      </c>
      <c r="E45" s="3" t="s">
        <v>8</v>
      </c>
      <c r="F45" s="24"/>
    </row>
    <row r="46" spans="1:6" x14ac:dyDescent="0.25">
      <c r="A46" s="3" t="s">
        <v>170</v>
      </c>
      <c r="B46" s="12" t="s">
        <v>485</v>
      </c>
      <c r="C46" s="3">
        <v>0</v>
      </c>
      <c r="D46" s="3" t="str">
        <f t="shared" si="0"/>
        <v>Não</v>
      </c>
      <c r="E46" s="3" t="s">
        <v>8</v>
      </c>
      <c r="F46" s="24"/>
    </row>
    <row r="47" spans="1:6" ht="25.5" x14ac:dyDescent="0.25">
      <c r="A47" s="3" t="s">
        <v>172</v>
      </c>
      <c r="B47" s="12" t="s">
        <v>486</v>
      </c>
      <c r="C47" s="3">
        <v>0</v>
      </c>
      <c r="D47" s="3" t="str">
        <f t="shared" si="0"/>
        <v>Não</v>
      </c>
      <c r="E47" s="3" t="s">
        <v>8</v>
      </c>
      <c r="F47" s="24"/>
    </row>
    <row r="48" spans="1:6" ht="25.5" x14ac:dyDescent="0.25">
      <c r="A48" s="3" t="s">
        <v>174</v>
      </c>
      <c r="B48" s="12" t="s">
        <v>487</v>
      </c>
      <c r="C48" s="3">
        <v>0</v>
      </c>
      <c r="D48" s="3" t="str">
        <f t="shared" si="0"/>
        <v>Não</v>
      </c>
      <c r="E48" s="3" t="s">
        <v>8</v>
      </c>
      <c r="F48" s="24"/>
    </row>
    <row r="49" spans="1:6" ht="25.5" x14ac:dyDescent="0.25">
      <c r="A49" s="3" t="s">
        <v>176</v>
      </c>
      <c r="B49" s="12" t="s">
        <v>488</v>
      </c>
      <c r="C49" s="3">
        <v>0</v>
      </c>
      <c r="D49" s="3" t="str">
        <f t="shared" si="0"/>
        <v>Não</v>
      </c>
      <c r="E49" s="3" t="s">
        <v>8</v>
      </c>
      <c r="F49" s="24"/>
    </row>
    <row r="50" spans="1:6" ht="25.5" x14ac:dyDescent="0.25">
      <c r="A50" s="3" t="s">
        <v>182</v>
      </c>
      <c r="B50" s="12" t="s">
        <v>489</v>
      </c>
      <c r="C50" s="3">
        <v>0</v>
      </c>
      <c r="D50" s="3" t="str">
        <f t="shared" si="0"/>
        <v>Não</v>
      </c>
      <c r="E50" s="3" t="s">
        <v>8</v>
      </c>
      <c r="F50" s="24"/>
    </row>
    <row r="51" spans="1:6" x14ac:dyDescent="0.25">
      <c r="A51" s="9" t="s">
        <v>490</v>
      </c>
      <c r="B51" s="10" t="s">
        <v>491</v>
      </c>
      <c r="C51" s="9">
        <v>0</v>
      </c>
      <c r="D51" s="9" t="str">
        <f t="shared" si="0"/>
        <v>Não</v>
      </c>
      <c r="E51" s="9" t="s">
        <v>37</v>
      </c>
      <c r="F51" s="28"/>
    </row>
    <row r="52" spans="1:6" ht="25.5" x14ac:dyDescent="0.25">
      <c r="A52" s="3" t="s">
        <v>186</v>
      </c>
      <c r="B52" s="12" t="s">
        <v>492</v>
      </c>
      <c r="C52" s="3">
        <v>0</v>
      </c>
      <c r="D52" s="3" t="str">
        <f t="shared" si="0"/>
        <v>Não</v>
      </c>
      <c r="E52" s="3" t="s">
        <v>8</v>
      </c>
      <c r="F52" s="24"/>
    </row>
    <row r="53" spans="1:6" x14ac:dyDescent="0.25">
      <c r="A53" s="9" t="s">
        <v>493</v>
      </c>
      <c r="B53" s="10" t="s">
        <v>494</v>
      </c>
      <c r="C53" s="9">
        <v>0</v>
      </c>
      <c r="D53" s="9" t="str">
        <f t="shared" si="0"/>
        <v>Não</v>
      </c>
      <c r="E53" s="9" t="s">
        <v>37</v>
      </c>
      <c r="F53" s="28"/>
    </row>
    <row r="54" spans="1:6" ht="25.5" x14ac:dyDescent="0.25">
      <c r="A54" s="3" t="s">
        <v>190</v>
      </c>
      <c r="B54" s="12" t="s">
        <v>495</v>
      </c>
      <c r="C54" s="3">
        <v>0</v>
      </c>
      <c r="D54" s="3" t="str">
        <f t="shared" si="0"/>
        <v>Não</v>
      </c>
      <c r="E54" s="3" t="s">
        <v>8</v>
      </c>
      <c r="F54" s="24"/>
    </row>
    <row r="55" spans="1:6" x14ac:dyDescent="0.25">
      <c r="A55" s="9" t="s">
        <v>496</v>
      </c>
      <c r="B55" s="10" t="s">
        <v>497</v>
      </c>
      <c r="C55" s="9">
        <v>0</v>
      </c>
      <c r="D55" s="9" t="str">
        <f t="shared" si="0"/>
        <v>Não</v>
      </c>
      <c r="E55" s="9" t="s">
        <v>37</v>
      </c>
      <c r="F55" s="28"/>
    </row>
    <row r="56" spans="1:6" x14ac:dyDescent="0.25">
      <c r="A56" s="3" t="s">
        <v>192</v>
      </c>
      <c r="B56" s="12" t="s">
        <v>498</v>
      </c>
      <c r="C56" s="3">
        <v>0</v>
      </c>
      <c r="D56" s="3" t="str">
        <f t="shared" si="0"/>
        <v>Não</v>
      </c>
      <c r="E56" s="3" t="s">
        <v>8</v>
      </c>
      <c r="F56" s="24"/>
    </row>
    <row r="57" spans="1:6" x14ac:dyDescent="0.25">
      <c r="A57" s="9" t="s">
        <v>499</v>
      </c>
      <c r="B57" s="10" t="s">
        <v>500</v>
      </c>
      <c r="C57" s="9">
        <v>0</v>
      </c>
      <c r="D57" s="9" t="str">
        <f t="shared" si="0"/>
        <v>Não</v>
      </c>
      <c r="E57" s="9" t="s">
        <v>37</v>
      </c>
      <c r="F57" s="28"/>
    </row>
    <row r="58" spans="1:6" ht="25.5" x14ac:dyDescent="0.25">
      <c r="A58" s="3" t="s">
        <v>366</v>
      </c>
      <c r="B58" s="12" t="s">
        <v>501</v>
      </c>
      <c r="C58" s="3">
        <v>0</v>
      </c>
      <c r="D58" s="3" t="str">
        <f t="shared" si="0"/>
        <v>Não</v>
      </c>
      <c r="E58" s="3" t="s">
        <v>8</v>
      </c>
      <c r="F58" s="24"/>
    </row>
    <row r="59" spans="1:6" x14ac:dyDescent="0.25">
      <c r="A59" s="3" t="s">
        <v>202</v>
      </c>
      <c r="B59" s="12" t="s">
        <v>502</v>
      </c>
      <c r="C59" s="3">
        <v>0</v>
      </c>
      <c r="D59" s="3" t="str">
        <f t="shared" si="0"/>
        <v>Não</v>
      </c>
      <c r="E59" s="3" t="s">
        <v>8</v>
      </c>
      <c r="F59" s="24"/>
    </row>
    <row r="60" spans="1:6" ht="25.5" x14ac:dyDescent="0.25">
      <c r="A60" s="9" t="s">
        <v>206</v>
      </c>
      <c r="B60" s="10" t="s">
        <v>503</v>
      </c>
      <c r="C60" s="9">
        <v>0</v>
      </c>
      <c r="D60" s="9" t="str">
        <f t="shared" si="0"/>
        <v>Não</v>
      </c>
      <c r="E60" s="9" t="s">
        <v>37</v>
      </c>
      <c r="F60" s="28"/>
    </row>
    <row r="61" spans="1:6" ht="25.5" x14ac:dyDescent="0.25">
      <c r="A61" s="3" t="s">
        <v>401</v>
      </c>
      <c r="B61" s="12" t="s">
        <v>504</v>
      </c>
      <c r="C61" s="3">
        <v>0</v>
      </c>
      <c r="D61" s="3" t="str">
        <f t="shared" si="0"/>
        <v>Não</v>
      </c>
      <c r="E61" s="3" t="s">
        <v>8</v>
      </c>
      <c r="F61" s="24"/>
    </row>
    <row r="62" spans="1:6" ht="25.5" x14ac:dyDescent="0.25">
      <c r="A62" s="9" t="s">
        <v>213</v>
      </c>
      <c r="B62" s="10" t="s">
        <v>505</v>
      </c>
      <c r="C62" s="9">
        <v>0</v>
      </c>
      <c r="D62" s="9" t="str">
        <f t="shared" si="0"/>
        <v>Não</v>
      </c>
      <c r="E62" s="9" t="s">
        <v>37</v>
      </c>
      <c r="F62" s="28"/>
    </row>
    <row r="63" spans="1:6" ht="38.25" x14ac:dyDescent="0.25">
      <c r="A63" s="3" t="s">
        <v>219</v>
      </c>
      <c r="B63" s="12" t="s">
        <v>506</v>
      </c>
      <c r="C63" s="3">
        <v>0</v>
      </c>
      <c r="D63" s="3" t="str">
        <f t="shared" si="0"/>
        <v>Não</v>
      </c>
      <c r="E63" s="3" t="s">
        <v>8</v>
      </c>
      <c r="F63" s="24"/>
    </row>
    <row r="64" spans="1:6" x14ac:dyDescent="0.25">
      <c r="A64" s="3" t="s">
        <v>221</v>
      </c>
      <c r="B64" s="12" t="s">
        <v>507</v>
      </c>
      <c r="C64" s="3">
        <v>0</v>
      </c>
      <c r="D64" s="3" t="str">
        <f t="shared" si="0"/>
        <v>Não</v>
      </c>
      <c r="E64" s="3" t="s">
        <v>8</v>
      </c>
      <c r="F64" s="24"/>
    </row>
    <row r="65" spans="1:6" x14ac:dyDescent="0.25">
      <c r="A65" s="6" t="s">
        <v>223</v>
      </c>
      <c r="B65" s="16" t="s">
        <v>508</v>
      </c>
      <c r="C65" s="6">
        <v>0</v>
      </c>
      <c r="D65" s="6" t="str">
        <f t="shared" si="0"/>
        <v>Não</v>
      </c>
      <c r="E65" s="6" t="s">
        <v>11</v>
      </c>
      <c r="F65" s="25"/>
    </row>
  </sheetData>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5F7FAB3-6EEF-4B09-A714-AD12193A8464}">
          <x14:formula1>
            <xm:f>'\\tcprofiles\usersprofiles$\tc518557\Desktop\TD 05-18\[IRB_Rede Indicon_Revisão do IEGM_v29_10_18.xlsx]Validação'!#REF!</xm:f>
          </x14:formula1>
          <xm:sqref>E9:E65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150B-742A-4F7C-98AA-D0E47FB14790}">
  <dimension ref="A1:F47"/>
  <sheetViews>
    <sheetView workbookViewId="0">
      <pane ySplit="9" topLeftCell="A10" activePane="bottomLeft" state="frozen"/>
      <selection pane="bottomLeft" activeCell="H12" sqref="H12"/>
    </sheetView>
  </sheetViews>
  <sheetFormatPr defaultRowHeight="15" x14ac:dyDescent="0.25"/>
  <cols>
    <col min="2" max="2" width="65.140625" customWidth="1"/>
    <col min="3" max="4" width="11.85546875" customWidth="1"/>
    <col min="5" max="5" width="18.5703125" customWidth="1"/>
    <col min="6" max="6" width="46.5703125" customWidth="1"/>
  </cols>
  <sheetData>
    <row r="1" spans="1:6" x14ac:dyDescent="0.25">
      <c r="A1" s="23"/>
      <c r="B1" s="23"/>
      <c r="C1" s="23"/>
      <c r="D1" s="23"/>
      <c r="E1" s="23"/>
      <c r="F1" s="23"/>
    </row>
    <row r="2" spans="1:6" x14ac:dyDescent="0.25">
      <c r="A2" s="23"/>
      <c r="B2" s="23"/>
      <c r="C2" s="23"/>
      <c r="D2" s="23"/>
      <c r="E2" s="23"/>
      <c r="F2" s="23"/>
    </row>
    <row r="3" spans="1:6" x14ac:dyDescent="0.25">
      <c r="A3" s="23"/>
      <c r="B3" s="23"/>
      <c r="C3" s="23"/>
      <c r="D3" s="23"/>
      <c r="E3" s="23"/>
      <c r="F3" s="23"/>
    </row>
    <row r="4" spans="1:6" x14ac:dyDescent="0.25">
      <c r="A4" s="23"/>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3"/>
      <c r="B7" s="23"/>
      <c r="C7" s="22" t="s">
        <v>518</v>
      </c>
      <c r="D7" s="23"/>
      <c r="E7" s="23"/>
      <c r="F7" s="23"/>
    </row>
    <row r="8" spans="1:6" x14ac:dyDescent="0.25">
      <c r="A8" s="23"/>
      <c r="B8" s="23"/>
      <c r="C8" s="23"/>
      <c r="D8" s="23"/>
      <c r="E8" s="23"/>
      <c r="F8" s="23"/>
    </row>
    <row r="9" spans="1:6" ht="25.5" x14ac:dyDescent="0.25">
      <c r="A9" s="1" t="s">
        <v>0</v>
      </c>
      <c r="B9" s="2" t="s">
        <v>1</v>
      </c>
      <c r="C9" s="2" t="s">
        <v>2</v>
      </c>
      <c r="D9" s="2" t="s">
        <v>3</v>
      </c>
      <c r="E9" s="1" t="s">
        <v>4</v>
      </c>
      <c r="F9" s="2" t="s">
        <v>5</v>
      </c>
    </row>
    <row r="10" spans="1:6" ht="25.5" x14ac:dyDescent="0.25">
      <c r="A10" s="3" t="s">
        <v>6</v>
      </c>
      <c r="B10" s="12" t="s">
        <v>445</v>
      </c>
      <c r="C10" s="3">
        <v>0</v>
      </c>
      <c r="D10" s="3" t="s">
        <v>510</v>
      </c>
      <c r="E10" s="3" t="s">
        <v>8</v>
      </c>
      <c r="F10" s="24"/>
    </row>
    <row r="11" spans="1:6" ht="38.25" x14ac:dyDescent="0.25">
      <c r="A11" s="3" t="s">
        <v>42</v>
      </c>
      <c r="B11" s="12" t="s">
        <v>451</v>
      </c>
      <c r="C11" s="3">
        <v>0</v>
      </c>
      <c r="D11" s="3" t="s">
        <v>510</v>
      </c>
      <c r="E11" s="3" t="s">
        <v>8</v>
      </c>
      <c r="F11" s="24"/>
    </row>
    <row r="12" spans="1:6" ht="25.5" x14ac:dyDescent="0.25">
      <c r="A12" s="3" t="s">
        <v>46</v>
      </c>
      <c r="B12" s="12" t="s">
        <v>452</v>
      </c>
      <c r="C12" s="3">
        <v>0</v>
      </c>
      <c r="D12" s="3" t="s">
        <v>510</v>
      </c>
      <c r="E12" s="3" t="s">
        <v>8</v>
      </c>
      <c r="F12" s="24"/>
    </row>
    <row r="13" spans="1:6" ht="25.5" x14ac:dyDescent="0.25">
      <c r="A13" s="3" t="s">
        <v>53</v>
      </c>
      <c r="B13" s="12" t="s">
        <v>453</v>
      </c>
      <c r="C13" s="3">
        <v>0</v>
      </c>
      <c r="D13" s="3" t="s">
        <v>510</v>
      </c>
      <c r="E13" s="3" t="s">
        <v>8</v>
      </c>
      <c r="F13" s="24"/>
    </row>
    <row r="14" spans="1:6" ht="25.5" x14ac:dyDescent="0.25">
      <c r="A14" s="3" t="s">
        <v>60</v>
      </c>
      <c r="B14" s="12" t="s">
        <v>454</v>
      </c>
      <c r="C14" s="3">
        <v>0</v>
      </c>
      <c r="D14" s="3" t="s">
        <v>510</v>
      </c>
      <c r="E14" s="3" t="s">
        <v>8</v>
      </c>
      <c r="F14" s="24"/>
    </row>
    <row r="15" spans="1:6" ht="25.5" x14ac:dyDescent="0.25">
      <c r="A15" s="3" t="s">
        <v>287</v>
      </c>
      <c r="B15" s="12" t="s">
        <v>455</v>
      </c>
      <c r="C15" s="3">
        <v>0</v>
      </c>
      <c r="D15" s="3" t="s">
        <v>510</v>
      </c>
      <c r="E15" s="3" t="s">
        <v>8</v>
      </c>
      <c r="F15" s="24"/>
    </row>
    <row r="16" spans="1:6" x14ac:dyDescent="0.25">
      <c r="A16" s="3" t="s">
        <v>71</v>
      </c>
      <c r="B16" s="12" t="s">
        <v>458</v>
      </c>
      <c r="C16" s="3">
        <v>0</v>
      </c>
      <c r="D16" s="3" t="s">
        <v>510</v>
      </c>
      <c r="E16" s="3" t="s">
        <v>8</v>
      </c>
      <c r="F16" s="24"/>
    </row>
    <row r="17" spans="1:6" x14ac:dyDescent="0.25">
      <c r="A17" s="3" t="s">
        <v>74</v>
      </c>
      <c r="B17" s="12" t="s">
        <v>461</v>
      </c>
      <c r="C17" s="3">
        <v>0</v>
      </c>
      <c r="D17" s="3" t="s">
        <v>510</v>
      </c>
      <c r="E17" s="3" t="s">
        <v>8</v>
      </c>
      <c r="F17" s="24"/>
    </row>
    <row r="18" spans="1:6" ht="25.5" x14ac:dyDescent="0.25">
      <c r="A18" s="3" t="s">
        <v>83</v>
      </c>
      <c r="B18" s="12" t="s">
        <v>462</v>
      </c>
      <c r="C18" s="3">
        <v>0</v>
      </c>
      <c r="D18" s="3" t="s">
        <v>510</v>
      </c>
      <c r="E18" s="3" t="s">
        <v>8</v>
      </c>
      <c r="F18" s="24"/>
    </row>
    <row r="19" spans="1:6" ht="25.5" x14ac:dyDescent="0.25">
      <c r="A19" s="3" t="s">
        <v>85</v>
      </c>
      <c r="B19" s="12" t="s">
        <v>463</v>
      </c>
      <c r="C19" s="3">
        <v>0</v>
      </c>
      <c r="D19" s="3" t="s">
        <v>510</v>
      </c>
      <c r="E19" s="3" t="s">
        <v>8</v>
      </c>
      <c r="F19" s="24"/>
    </row>
    <row r="20" spans="1:6" ht="25.5" x14ac:dyDescent="0.25">
      <c r="A20" s="3" t="s">
        <v>91</v>
      </c>
      <c r="B20" s="12" t="s">
        <v>465</v>
      </c>
      <c r="C20" s="3">
        <v>0</v>
      </c>
      <c r="D20" s="3" t="s">
        <v>510</v>
      </c>
      <c r="E20" s="3" t="s">
        <v>8</v>
      </c>
      <c r="F20" s="24"/>
    </row>
    <row r="21" spans="1:6" ht="25.5" x14ac:dyDescent="0.25">
      <c r="A21" s="3" t="s">
        <v>95</v>
      </c>
      <c r="B21" s="12" t="s">
        <v>466</v>
      </c>
      <c r="C21" s="3">
        <v>0</v>
      </c>
      <c r="D21" s="3" t="s">
        <v>510</v>
      </c>
      <c r="E21" s="3" t="s">
        <v>8</v>
      </c>
      <c r="F21" s="24"/>
    </row>
    <row r="22" spans="1:6" x14ac:dyDescent="0.25">
      <c r="A22" s="3" t="s">
        <v>97</v>
      </c>
      <c r="B22" s="12" t="s">
        <v>467</v>
      </c>
      <c r="C22" s="3">
        <v>0</v>
      </c>
      <c r="D22" s="3" t="s">
        <v>510</v>
      </c>
      <c r="E22" s="3" t="s">
        <v>8</v>
      </c>
      <c r="F22" s="24"/>
    </row>
    <row r="23" spans="1:6" ht="25.5" x14ac:dyDescent="0.25">
      <c r="A23" s="3" t="s">
        <v>101</v>
      </c>
      <c r="B23" s="12" t="s">
        <v>468</v>
      </c>
      <c r="C23" s="3">
        <v>0</v>
      </c>
      <c r="D23" s="3" t="s">
        <v>510</v>
      </c>
      <c r="E23" s="3" t="s">
        <v>8</v>
      </c>
      <c r="F23" s="24"/>
    </row>
    <row r="24" spans="1:6" ht="25.5" x14ac:dyDescent="0.25">
      <c r="A24" s="3" t="s">
        <v>106</v>
      </c>
      <c r="B24" s="12" t="s">
        <v>469</v>
      </c>
      <c r="C24" s="3">
        <v>0</v>
      </c>
      <c r="D24" s="3" t="s">
        <v>510</v>
      </c>
      <c r="E24" s="3" t="s">
        <v>8</v>
      </c>
      <c r="F24" s="24"/>
    </row>
    <row r="25" spans="1:6" ht="25.5" x14ac:dyDescent="0.25">
      <c r="A25" s="3" t="s">
        <v>122</v>
      </c>
      <c r="B25" s="12" t="s">
        <v>470</v>
      </c>
      <c r="C25" s="3">
        <v>0</v>
      </c>
      <c r="D25" s="3" t="s">
        <v>510</v>
      </c>
      <c r="E25" s="3" t="s">
        <v>8</v>
      </c>
      <c r="F25" s="24"/>
    </row>
    <row r="26" spans="1:6" ht="25.5" x14ac:dyDescent="0.25">
      <c r="A26" s="3" t="s">
        <v>124</v>
      </c>
      <c r="B26" s="12" t="s">
        <v>471</v>
      </c>
      <c r="C26" s="3">
        <v>0</v>
      </c>
      <c r="D26" s="3" t="s">
        <v>510</v>
      </c>
      <c r="E26" s="3" t="s">
        <v>8</v>
      </c>
      <c r="F26" s="24"/>
    </row>
    <row r="27" spans="1:6" ht="25.5" x14ac:dyDescent="0.25">
      <c r="A27" s="3" t="s">
        <v>126</v>
      </c>
      <c r="B27" s="12" t="s">
        <v>474</v>
      </c>
      <c r="C27" s="3">
        <v>0</v>
      </c>
      <c r="D27" s="3" t="s">
        <v>510</v>
      </c>
      <c r="E27" s="3" t="s">
        <v>8</v>
      </c>
      <c r="F27" s="24"/>
    </row>
    <row r="28" spans="1:6" ht="25.5" x14ac:dyDescent="0.25">
      <c r="A28" s="3" t="s">
        <v>128</v>
      </c>
      <c r="B28" s="12" t="s">
        <v>477</v>
      </c>
      <c r="C28" s="3">
        <v>0</v>
      </c>
      <c r="D28" s="3" t="s">
        <v>510</v>
      </c>
      <c r="E28" s="3" t="s">
        <v>8</v>
      </c>
      <c r="F28" s="24"/>
    </row>
    <row r="29" spans="1:6" ht="25.5" x14ac:dyDescent="0.25">
      <c r="A29" s="3" t="s">
        <v>130</v>
      </c>
      <c r="B29" s="12" t="s">
        <v>478</v>
      </c>
      <c r="C29" s="3">
        <v>0</v>
      </c>
      <c r="D29" s="3" t="s">
        <v>510</v>
      </c>
      <c r="E29" s="3" t="s">
        <v>8</v>
      </c>
      <c r="F29" s="24"/>
    </row>
    <row r="30" spans="1:6" ht="25.5" x14ac:dyDescent="0.25">
      <c r="A30" s="3" t="s">
        <v>132</v>
      </c>
      <c r="B30" s="12" t="s">
        <v>479</v>
      </c>
      <c r="C30" s="3">
        <v>0</v>
      </c>
      <c r="D30" s="3" t="s">
        <v>510</v>
      </c>
      <c r="E30" s="3" t="s">
        <v>8</v>
      </c>
      <c r="F30" s="24"/>
    </row>
    <row r="31" spans="1:6" ht="25.5" x14ac:dyDescent="0.25">
      <c r="A31" s="3" t="s">
        <v>149</v>
      </c>
      <c r="B31" s="12" t="s">
        <v>480</v>
      </c>
      <c r="C31" s="3">
        <v>0</v>
      </c>
      <c r="D31" s="3" t="s">
        <v>510</v>
      </c>
      <c r="E31" s="3" t="s">
        <v>8</v>
      </c>
      <c r="F31" s="24"/>
    </row>
    <row r="32" spans="1:6" x14ac:dyDescent="0.25">
      <c r="A32" s="3" t="s">
        <v>327</v>
      </c>
      <c r="B32" s="12" t="s">
        <v>481</v>
      </c>
      <c r="C32" s="3">
        <v>0</v>
      </c>
      <c r="D32" s="3" t="s">
        <v>510</v>
      </c>
      <c r="E32" s="3" t="s">
        <v>8</v>
      </c>
      <c r="F32" s="24"/>
    </row>
    <row r="33" spans="1:6" x14ac:dyDescent="0.25">
      <c r="A33" s="3" t="s">
        <v>165</v>
      </c>
      <c r="B33" s="12" t="s">
        <v>484</v>
      </c>
      <c r="C33" s="3">
        <v>0</v>
      </c>
      <c r="D33" s="3" t="s">
        <v>510</v>
      </c>
      <c r="E33" s="3" t="s">
        <v>8</v>
      </c>
      <c r="F33" s="24"/>
    </row>
    <row r="34" spans="1:6" x14ac:dyDescent="0.25">
      <c r="A34" s="3" t="s">
        <v>170</v>
      </c>
      <c r="B34" s="12" t="s">
        <v>485</v>
      </c>
      <c r="C34" s="3">
        <v>0</v>
      </c>
      <c r="D34" s="3" t="s">
        <v>510</v>
      </c>
      <c r="E34" s="3" t="s">
        <v>8</v>
      </c>
      <c r="F34" s="24"/>
    </row>
    <row r="35" spans="1:6" ht="25.5" x14ac:dyDescent="0.25">
      <c r="A35" s="3" t="s">
        <v>172</v>
      </c>
      <c r="B35" s="12" t="s">
        <v>486</v>
      </c>
      <c r="C35" s="3">
        <v>0</v>
      </c>
      <c r="D35" s="3" t="s">
        <v>510</v>
      </c>
      <c r="E35" s="3" t="s">
        <v>8</v>
      </c>
      <c r="F35" s="24"/>
    </row>
    <row r="36" spans="1:6" ht="25.5" x14ac:dyDescent="0.25">
      <c r="A36" s="3" t="s">
        <v>514</v>
      </c>
      <c r="B36" s="12" t="s">
        <v>487</v>
      </c>
      <c r="C36" s="3">
        <v>0</v>
      </c>
      <c r="D36" s="3" t="s">
        <v>510</v>
      </c>
      <c r="E36" s="3" t="s">
        <v>8</v>
      </c>
      <c r="F36" s="24"/>
    </row>
    <row r="37" spans="1:6" ht="25.5" x14ac:dyDescent="0.25">
      <c r="A37" s="3" t="s">
        <v>176</v>
      </c>
      <c r="B37" s="12" t="s">
        <v>488</v>
      </c>
      <c r="C37" s="3">
        <v>0</v>
      </c>
      <c r="D37" s="3" t="s">
        <v>510</v>
      </c>
      <c r="E37" s="3" t="s">
        <v>8</v>
      </c>
      <c r="F37" s="24"/>
    </row>
    <row r="38" spans="1:6" ht="25.5" x14ac:dyDescent="0.25">
      <c r="A38" s="3" t="s">
        <v>182</v>
      </c>
      <c r="B38" s="12" t="s">
        <v>489</v>
      </c>
      <c r="C38" s="3">
        <v>0</v>
      </c>
      <c r="D38" s="3" t="s">
        <v>510</v>
      </c>
      <c r="E38" s="3" t="s">
        <v>8</v>
      </c>
      <c r="F38" s="24"/>
    </row>
    <row r="39" spans="1:6" ht="25.5" x14ac:dyDescent="0.25">
      <c r="A39" s="3" t="s">
        <v>186</v>
      </c>
      <c r="B39" s="12" t="s">
        <v>492</v>
      </c>
      <c r="C39" s="3">
        <v>0</v>
      </c>
      <c r="D39" s="3" t="s">
        <v>510</v>
      </c>
      <c r="E39" s="3" t="s">
        <v>8</v>
      </c>
      <c r="F39" s="24"/>
    </row>
    <row r="40" spans="1:6" ht="25.5" x14ac:dyDescent="0.25">
      <c r="A40" s="3" t="s">
        <v>190</v>
      </c>
      <c r="B40" s="12" t="s">
        <v>495</v>
      </c>
      <c r="C40" s="3">
        <v>0</v>
      </c>
      <c r="D40" s="3" t="s">
        <v>510</v>
      </c>
      <c r="E40" s="3" t="s">
        <v>8</v>
      </c>
      <c r="F40" s="24"/>
    </row>
    <row r="41" spans="1:6" x14ac:dyDescent="0.25">
      <c r="A41" s="3" t="s">
        <v>192</v>
      </c>
      <c r="B41" s="12" t="s">
        <v>498</v>
      </c>
      <c r="C41" s="3">
        <v>0</v>
      </c>
      <c r="D41" s="3" t="s">
        <v>510</v>
      </c>
      <c r="E41" s="3" t="s">
        <v>8</v>
      </c>
      <c r="F41" s="24"/>
    </row>
    <row r="42" spans="1:6" ht="25.5" x14ac:dyDescent="0.25">
      <c r="A42" s="3" t="s">
        <v>366</v>
      </c>
      <c r="B42" s="12" t="s">
        <v>501</v>
      </c>
      <c r="C42" s="3">
        <v>0</v>
      </c>
      <c r="D42" s="3" t="s">
        <v>510</v>
      </c>
      <c r="E42" s="3" t="s">
        <v>8</v>
      </c>
      <c r="F42" s="24"/>
    </row>
    <row r="43" spans="1:6" x14ac:dyDescent="0.25">
      <c r="A43" s="3" t="s">
        <v>202</v>
      </c>
      <c r="B43" s="12" t="s">
        <v>502</v>
      </c>
      <c r="C43" s="3">
        <v>0</v>
      </c>
      <c r="D43" s="3" t="s">
        <v>510</v>
      </c>
      <c r="E43" s="3" t="s">
        <v>8</v>
      </c>
      <c r="F43" s="24"/>
    </row>
    <row r="44" spans="1:6" ht="25.5" x14ac:dyDescent="0.25">
      <c r="A44" s="3" t="s">
        <v>401</v>
      </c>
      <c r="B44" s="12" t="s">
        <v>504</v>
      </c>
      <c r="C44" s="3">
        <v>0</v>
      </c>
      <c r="D44" s="3" t="s">
        <v>510</v>
      </c>
      <c r="E44" s="3" t="s">
        <v>8</v>
      </c>
      <c r="F44" s="24"/>
    </row>
    <row r="45" spans="1:6" ht="38.25" x14ac:dyDescent="0.25">
      <c r="A45" s="3" t="s">
        <v>219</v>
      </c>
      <c r="B45" s="12" t="s">
        <v>506</v>
      </c>
      <c r="C45" s="3">
        <v>0</v>
      </c>
      <c r="D45" s="3" t="s">
        <v>510</v>
      </c>
      <c r="E45" s="3" t="s">
        <v>8</v>
      </c>
      <c r="F45" s="24"/>
    </row>
    <row r="46" spans="1:6" ht="51" x14ac:dyDescent="0.25">
      <c r="A46" s="39" t="s">
        <v>225</v>
      </c>
      <c r="B46" s="40" t="s">
        <v>515</v>
      </c>
      <c r="C46" s="39">
        <v>0</v>
      </c>
      <c r="D46" s="39" t="s">
        <v>510</v>
      </c>
      <c r="E46" s="39" t="s">
        <v>8</v>
      </c>
      <c r="F46" s="41"/>
    </row>
    <row r="47" spans="1:6" ht="51" x14ac:dyDescent="0.25">
      <c r="A47" s="39" t="s">
        <v>227</v>
      </c>
      <c r="B47" s="40" t="s">
        <v>516</v>
      </c>
      <c r="C47" s="39">
        <v>0</v>
      </c>
      <c r="D47" s="39" t="s">
        <v>510</v>
      </c>
      <c r="E47" s="39" t="s">
        <v>8</v>
      </c>
      <c r="F47" s="41"/>
    </row>
  </sheetData>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415484C-1DA4-4C0E-A5C9-A195BFAF5036}">
          <x14:formula1>
            <xm:f>'\\tcprofiles\usersprofiles$\tc518557\Desktop\TD 05-18\[IRB_Rede Indicon_Revisão do IEGM_v29_10_18.xlsx]Validação'!#REF!</xm:f>
          </x14:formula1>
          <xm:sqref>E9:E47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Anexo I-A</vt:lpstr>
      <vt:lpstr>Anexo I-B</vt:lpstr>
      <vt:lpstr>Anexo II-A</vt:lpstr>
      <vt:lpstr>Anexo II-B</vt:lpstr>
      <vt:lpstr>Anexo III-A</vt:lpstr>
      <vt:lpstr>Anexo III-B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Nei Granato Neto</dc:creator>
  <cp:lastModifiedBy>Nelson Nei Granato Neto</cp:lastModifiedBy>
  <dcterms:created xsi:type="dcterms:W3CDTF">2018-10-31T19:16:11Z</dcterms:created>
  <dcterms:modified xsi:type="dcterms:W3CDTF">2018-10-31T19:31:13Z</dcterms:modified>
</cp:coreProperties>
</file>